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Password="CE88" lockStructure="1"/>
  <bookViews>
    <workbookView xWindow="0" yWindow="0" windowWidth="21600" windowHeight="9510"/>
  </bookViews>
  <sheets>
    <sheet name="Sheet1" sheetId="1" r:id="rId1"/>
    <sheet name="SL_BAOCAO" sheetId="2" r:id="rId2"/>
    <sheet name="DANHGIA" sheetId="3" r:id="rId3"/>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9" i="3" l="1"/>
  <c r="C20" i="3" s="1"/>
  <c r="A3" i="2" l="1"/>
  <c r="AL42" i="1"/>
  <c r="U42" i="1"/>
  <c r="Y42" i="1"/>
  <c r="W42" i="1"/>
  <c r="AB42" i="1"/>
  <c r="AI42" i="1"/>
  <c r="H42" i="1"/>
  <c r="G42" i="1"/>
  <c r="F42" i="1"/>
  <c r="K42" i="1"/>
  <c r="J42" i="1"/>
  <c r="I42" i="1"/>
  <c r="N42" i="1"/>
  <c r="X42" i="1"/>
  <c r="Z42" i="1"/>
  <c r="AA42" i="1"/>
  <c r="AE42" i="1"/>
  <c r="AD42" i="1"/>
  <c r="T42" i="1"/>
  <c r="AH42" i="1"/>
  <c r="AG42" i="1"/>
  <c r="AC42" i="1"/>
  <c r="M42" i="1"/>
  <c r="L42" i="1"/>
  <c r="P42" i="1"/>
  <c r="O42" i="1"/>
  <c r="AF42" i="1"/>
  <c r="AM42" i="1"/>
  <c r="C42" i="1"/>
  <c r="V42" i="1"/>
  <c r="Q42" i="1"/>
  <c r="AK42" i="1"/>
  <c r="AJ42" i="1"/>
  <c r="E42" i="1"/>
  <c r="D42" i="1"/>
  <c r="B42" i="1"/>
  <c r="S42" i="1"/>
  <c r="R42" i="1"/>
</calcChain>
</file>

<file path=xl/sharedStrings.xml><?xml version="1.0" encoding="utf-8"?>
<sst xmlns="http://schemas.openxmlformats.org/spreadsheetml/2006/main" count="224" uniqueCount="194">
  <si>
    <t>SỞ GIÁO DỤC VÀ ĐÀO TẠO</t>
  </si>
  <si>
    <t>THÀNH PHỐ HỒ CHÍ MINH</t>
  </si>
  <si>
    <t>I. SỐ LIỆU HỌC VIÊN:</t>
  </si>
  <si>
    <t>A. Thiếu nhi:</t>
  </si>
  <si>
    <t>Starters</t>
  </si>
  <si>
    <t>Movers</t>
  </si>
  <si>
    <t>Flyers</t>
  </si>
  <si>
    <t>B. Thiếu niên:</t>
  </si>
  <si>
    <t>KET</t>
  </si>
  <si>
    <t>PET</t>
  </si>
  <si>
    <t>C. Thực hành 6 bậc:</t>
  </si>
  <si>
    <t>(Tổng quát, Giao tiếp)</t>
  </si>
  <si>
    <t>A1</t>
  </si>
  <si>
    <t>A2</t>
  </si>
  <si>
    <t>B1</t>
  </si>
  <si>
    <t>B2</t>
  </si>
  <si>
    <t>C1</t>
  </si>
  <si>
    <t>C2</t>
  </si>
  <si>
    <t>FCE</t>
  </si>
  <si>
    <t>TOEIC</t>
  </si>
  <si>
    <t>TOFLE</t>
  </si>
  <si>
    <t>IELTS</t>
  </si>
  <si>
    <t>KHÁC</t>
  </si>
  <si>
    <t>Dạy NN</t>
  </si>
  <si>
    <t>Dạy NN-TH</t>
  </si>
  <si>
    <t>Dạy TH</t>
  </si>
  <si>
    <t>Ngoại ngữ</t>
  </si>
  <si>
    <t>Tin học</t>
  </si>
  <si>
    <t>II. CƠ SỞ VẬT CHẤT:</t>
  </si>
  <si>
    <t>- Tổng số thư viện:</t>
  </si>
  <si>
    <t>- Tổng số phòng chức năng:</t>
  </si>
  <si>
    <t>- Số đầu sách:</t>
  </si>
  <si>
    <t>- Khu vui chơi kết nối:</t>
  </si>
  <si>
    <t>(phòng chờ phụ huynh)</t>
  </si>
  <si>
    <t>III. HOẠT ĐỘNG CHUYÊN MÔN - NGOÀI GIỜ LÊN LỚP - HOẠT ĐỘNG XÃ HỘI:</t>
  </si>
  <si>
    <t>- Số buổi tập huấn chuyên môn:</t>
  </si>
  <si>
    <t>- Số buổi hội thảo chuyên môn:</t>
  </si>
  <si>
    <t>- Số buổi ngoại khóa hay học tập ngoài Trung tâm:</t>
  </si>
  <si>
    <t>CỘNG HÒA XÃ HỘI CHỦ NGHĨA VIỆT NAM</t>
  </si>
  <si>
    <t>Độc lập - Tự do - Hạnh phúc</t>
  </si>
  <si>
    <t>D. Luyện thi 
Quốc tế:</t>
  </si>
  <si>
    <t>MS</t>
  </si>
  <si>
    <t>TSCN</t>
  </si>
  <si>
    <t>LOẠI HÌNH</t>
  </si>
  <si>
    <t>GV NN</t>
  </si>
  <si>
    <t>GV TH</t>
  </si>
  <si>
    <t>PHÒNG HỌC</t>
  </si>
  <si>
    <t>TV</t>
  </si>
  <si>
    <t>SACH</t>
  </si>
  <si>
    <t>P. CNĂNG</t>
  </si>
  <si>
    <t>P. CHỜ</t>
  </si>
  <si>
    <t>DỰ GIỜ</t>
  </si>
  <si>
    <t>TẬP HUẤN</t>
  </si>
  <si>
    <t>HỘI THẢO</t>
  </si>
  <si>
    <t>NGOẠI KHÓA</t>
  </si>
  <si>
    <t>HỌC BỔNG</t>
  </si>
  <si>
    <t>TIỀN HB</t>
  </si>
  <si>
    <t>D8</t>
  </si>
  <si>
    <t>D9</t>
  </si>
  <si>
    <t>D11</t>
  </si>
  <si>
    <t>E11</t>
  </si>
  <si>
    <t>F11</t>
  </si>
  <si>
    <t>D13</t>
  </si>
  <si>
    <t>D14</t>
  </si>
  <si>
    <t>E13</t>
  </si>
  <si>
    <t>E14</t>
  </si>
  <si>
    <t>C18</t>
  </si>
  <si>
    <t>D18</t>
  </si>
  <si>
    <t>E18</t>
  </si>
  <si>
    <t>C21</t>
  </si>
  <si>
    <t>D21</t>
  </si>
  <si>
    <t>C24</t>
  </si>
  <si>
    <t>D24</t>
  </si>
  <si>
    <t>E24</t>
  </si>
  <si>
    <t>F24</t>
  </si>
  <si>
    <t>G24</t>
  </si>
  <si>
    <t>H24</t>
  </si>
  <si>
    <t>C27</t>
  </si>
  <si>
    <t>D27</t>
  </si>
  <si>
    <t>F27</t>
  </si>
  <si>
    <t>G27</t>
  </si>
  <si>
    <t>E27</t>
  </si>
  <si>
    <t>F29</t>
  </si>
  <si>
    <t>C30</t>
  </si>
  <si>
    <t>F30</t>
  </si>
  <si>
    <t>D31</t>
  </si>
  <si>
    <t>D32</t>
  </si>
  <si>
    <t>G36</t>
  </si>
  <si>
    <t>D37</t>
  </si>
  <si>
    <t>D38</t>
  </si>
  <si>
    <t>F39</t>
  </si>
  <si>
    <t>F40</t>
  </si>
  <si>
    <t>G41</t>
  </si>
  <si>
    <t>A. Được phép nhập số liệu vào các ô tô nền xanh</t>
  </si>
  <si>
    <t>C. Các ô cho phép nhập số (trừ các ô dòng 11 được nhập chữ)</t>
  </si>
  <si>
    <t>D. Hạn chót gửi báo cáo bằng file và báo cáo về phòng GDTX:</t>
  </si>
  <si>
    <t>- Trung tâm:</t>
  </si>
  <si>
    <t>- Mã số Trung tâm:</t>
  </si>
  <si>
    <t>- Tổng số chi nhánh:</t>
  </si>
  <si>
    <t>- Loại hình tổ chức hoạt động</t>
  </si>
  <si>
    <t>- Khuyến học(học bổng):</t>
  </si>
  <si>
    <t>(Đánh chéo X vào ô tương ứng)</t>
  </si>
  <si>
    <t>- Số tiết dự giờ Giáo viên (của Giám đốc TT hay của GV khác):</t>
  </si>
  <si>
    <t>+ Số học bổng:</t>
  </si>
  <si>
    <t>+ Tổng số tiền học bổng được trao:</t>
  </si>
  <si>
    <t>- Tổng số phòng học (Trụ sở chính và chi nhánh):</t>
  </si>
  <si>
    <t>+ Trong nước:</t>
  </si>
  <si>
    <t>+ Người nước ngoài:</t>
  </si>
  <si>
    <t>Số:          /BC</t>
  </si>
  <si>
    <t>- Tổng số Giáo viên</t>
  </si>
  <si>
    <t>- Số lượt hoạt động xã hội:</t>
  </si>
  <si>
    <t>- Số tiền hoặc hiện vật tính bằng tiền:</t>
  </si>
  <si>
    <t>Thành phố Hồ Chí Minh, ngày     tháng    năm 2018</t>
  </si>
  <si>
    <t>IV CÔNG TÁC KHÁC:</t>
  </si>
  <si>
    <t>Nơi nhận:</t>
  </si>
  <si>
    <t>GIÁM ĐỐC</t>
  </si>
  <si>
    <t>C42</t>
  </si>
  <si>
    <t>G42</t>
  </si>
  <si>
    <t>lượt HĐXH</t>
  </si>
  <si>
    <t>Tiền HĐXH</t>
  </si>
  <si>
    <t>- Hồ sơ sổ sách thực hiện theo công văn 164 ngày 17/01/2017(có/không):</t>
  </si>
  <si>
    <t>E. KHÔNG SỬ DỤNG FILE KHÁC ĐỂ BÁO CÁO</t>
  </si>
  <si>
    <t>F. TÊN FILE LƯU LÀ MÃ SỐ CỦA TRUNG TÂM</t>
  </si>
  <si>
    <t>-Phòng GDTX Sở GDĐT (để báo cáo);</t>
  </si>
  <si>
    <t>- Lưu.</t>
  </si>
  <si>
    <t>(Ký tên và đóng dấu)</t>
  </si>
  <si>
    <t>Trung tâm đọc kỹ hướng dẫn trước khi nhập số liệu:</t>
  </si>
  <si>
    <t>Mọi thắc mắc liên quan đến báo cáo liên hệ Ông Trần Thanh Long, phòng GDTX</t>
  </si>
  <si>
    <t>N1</t>
  </si>
  <si>
    <t>N2</t>
  </si>
  <si>
    <t>N3</t>
  </si>
  <si>
    <t>N4</t>
  </si>
  <si>
    <t>N5</t>
  </si>
  <si>
    <t>TIẾNG NHẬT</t>
  </si>
  <si>
    <t>TIẾNG HOA</t>
  </si>
  <si>
    <t>TIẾNG ĐỨC</t>
  </si>
  <si>
    <t>TIẾNG HÀN</t>
  </si>
  <si>
    <t>A1(Pháp)</t>
  </si>
  <si>
    <t>A2(Pháp)</t>
  </si>
  <si>
    <t>TOPIK</t>
  </si>
  <si>
    <t>KLAT</t>
  </si>
  <si>
    <t>KLPT</t>
  </si>
  <si>
    <t>A1.1(Pháp)</t>
  </si>
  <si>
    <t>TCF(Pháp)</t>
  </si>
  <si>
    <t>DELF(Pháp)</t>
  </si>
  <si>
    <t>BÁO CÁO SỐ LIỆU NĂM HỌC 2017-2018 
NGOẠI NGỮ - TIN HỌC</t>
  </si>
  <si>
    <t>15/6/2018</t>
  </si>
  <si>
    <t xml:space="preserve">B. Các ô không tô nền xanh không cho phép nhập </t>
  </si>
  <si>
    <t>TIẾNG ANH- TIẾNG PHÁP</t>
  </si>
  <si>
    <t>TIẾNG VIỆT</t>
  </si>
  <si>
    <t>CƠ BẢN</t>
  </si>
  <si>
    <t>NÂNG CAO</t>
  </si>
  <si>
    <t>(Từ tháng 5 năm 2017 đến  tháng 5 năm 2018)</t>
  </si>
  <si>
    <t xml:space="preserve">TRUNG TÂM: </t>
  </si>
  <si>
    <t>Địa chỉ:</t>
  </si>
  <si>
    <t>Số điện thoại</t>
  </si>
  <si>
    <t xml:space="preserve">               BẢNG ĐÁNH GIÁ THI ĐUA TRUNG TÂM NGOẠI NGỮ - TIN HỌC</t>
  </si>
  <si>
    <t xml:space="preserve">NĂM HỌC </t>
  </si>
  <si>
    <t>2017 - 1018</t>
  </si>
  <si>
    <t>Tiêu chuẩn: 100 điểm</t>
  </si>
  <si>
    <t>NỘI DUNG ĐÁNH GIÁ</t>
  </si>
  <si>
    <t>Điểm quy định</t>
  </si>
  <si>
    <t>Điểm do trung tâm tự chấm</t>
  </si>
  <si>
    <t>Điểm do HĐ thi đua Sở GDĐT chấm</t>
  </si>
  <si>
    <r>
      <t>1.</t>
    </r>
    <r>
      <rPr>
        <sz val="7"/>
        <color indexed="8"/>
        <rFont val="Times New Roman"/>
        <family val="1"/>
      </rPr>
      <t> </t>
    </r>
    <r>
      <rPr>
        <sz val="11"/>
        <color indexed="8"/>
        <rFont val="Times New Roman"/>
        <family val="1"/>
      </rPr>
      <t>Thực hiện nghiêm túc các quy định của Sở GD-ĐT trong việc triển khai các nội dung chương trình giảng dạy: dạy đúng các chương trình đã được Sở GD-ĐT cho phép; báo Sở GD-ĐT để bỏ các chương trình đã được cho phép nhưng không dạy hoặc không chiêu sinh được. Thực hiện đúng cam kết với học viên về chương trình giảng dạy và giáo viên; đảm bảo quyền lợi người học, người dạy.</t>
    </r>
  </si>
  <si>
    <r>
      <t>2.</t>
    </r>
    <r>
      <rPr>
        <sz val="7"/>
        <color indexed="8"/>
        <rFont val="Times New Roman"/>
        <family val="1"/>
      </rPr>
      <t> </t>
    </r>
    <r>
      <rPr>
        <sz val="11"/>
        <color indexed="8"/>
        <rFont val="Times New Roman"/>
        <family val="1"/>
      </rPr>
      <t>Tuyển dụng giáo viên, nhân viên Việt Nam và nước ngoài đúng tiêu chuẩn, đúng quy định. Có sổ sách theo dõi, cập nhật kịp thời các thay đổi về nhân sự.</t>
    </r>
  </si>
  <si>
    <t>3. Quảng cáo đúng các nội dung đã được Sở GD-ĐT cho phép và phù hợp với khả năng cung cấp các dịch vụ của trung tâm. Thực hiện nghiêm túc việc trình Sở GD-ĐT duyệt các mẫu quảng cáo trước khi đăng quảng cáo.</t>
  </si>
  <si>
    <t>4. Thực hiện đúng quy định việc sử dụng tên trung tâm, con dấu trung tâm trong bảng hiệu, văn bản hoặc hồ sơ của trung tâm.</t>
  </si>
  <si>
    <r>
      <t>5.</t>
    </r>
    <r>
      <rPr>
        <sz val="7"/>
        <color indexed="8"/>
        <rFont val="Times New Roman"/>
        <family val="1"/>
      </rPr>
      <t> </t>
    </r>
    <r>
      <rPr>
        <sz val="11"/>
        <color indexed="8"/>
        <rFont val="Times New Roman"/>
        <family val="1"/>
      </rPr>
      <t>Báo cáo thường kỳ đầy đủ, đúng nội dung yêu cầu, đúng hạn thời gian. Họp giao ban đầy đủ.</t>
    </r>
  </si>
  <si>
    <r>
      <t>6.</t>
    </r>
    <r>
      <rPr>
        <sz val="7"/>
        <color indexed="8"/>
        <rFont val="Times New Roman"/>
        <family val="1"/>
      </rPr>
      <t> </t>
    </r>
    <r>
      <rPr>
        <sz val="11"/>
        <color indexed="8"/>
        <rFont val="Times New Roman"/>
        <family val="1"/>
      </rPr>
      <t>Quản lý học viên tốt. Thực hiện sổ theo dõi điểm danh và việc học tập của học viên.</t>
    </r>
  </si>
  <si>
    <r>
      <t>7.</t>
    </r>
    <r>
      <rPr>
        <sz val="7"/>
        <color indexed="8"/>
        <rFont val="Times New Roman"/>
        <family val="1"/>
      </rPr>
      <t> </t>
    </r>
    <r>
      <rPr>
        <sz val="11"/>
        <color indexed="8"/>
        <rFont val="Times New Roman"/>
        <family val="1"/>
      </rPr>
      <t>Thực hiện đúng quy định hệ thống sổ sách thu chi tài chính.</t>
    </r>
  </si>
  <si>
    <r>
      <t>8.</t>
    </r>
    <r>
      <rPr>
        <sz val="7"/>
        <color indexed="8"/>
        <rFont val="Times New Roman"/>
        <family val="1"/>
      </rPr>
      <t> </t>
    </r>
    <r>
      <rPr>
        <sz val="11"/>
        <color indexed="8"/>
        <rFont val="Times New Roman"/>
        <family val="1"/>
      </rPr>
      <t>Thực hiện đầy đủ chế độ (lương, thưởng, bảo hiểm...) đối với cán bộ, giáo viên, nhân viên hợp đồng theo quy định của ngành LĐ-TB-XH.</t>
    </r>
  </si>
  <si>
    <t>9. Tích cực đầu tư cơ sở vật chất (khuôn viên, phòng ốc, máy móc, trang thiết bị...) cải tiến phương pháp giảng dạy để tạo môi trường giáo dục tốt và giúp nâng cao chất lượng giảng dạy. Đảm bảo an ninh, an toàn phòng cháy chữa cháy.</t>
  </si>
  <si>
    <t xml:space="preserve">10. Tích cực tham gia công tác xã hội và các phong trào văn nghệ, thể dục thể thao cho cán bộ, giáo viên, nhân viên, học viên.  Không có khiếu nại tố cáo. </t>
  </si>
  <si>
    <t>TỔNG CỘNG</t>
  </si>
  <si>
    <t>Trung tâm ngoại ngữ tin học tự xếp loại</t>
  </si>
  <si>
    <r>
      <t xml:space="preserve"> </t>
    </r>
    <r>
      <rPr>
        <b/>
        <sz val="14"/>
        <color indexed="8"/>
        <rFont val="Times New Roman"/>
        <family val="1"/>
      </rPr>
      <t xml:space="preserve">Ngày    tháng      năm    </t>
    </r>
  </si>
  <si>
    <t xml:space="preserve">GIÁM ĐỐC </t>
  </si>
  <si>
    <t xml:space="preserve">                                                                                                                             </t>
  </si>
  <si>
    <t>(ký tên và đóng dấu)</t>
  </si>
  <si>
    <t xml:space="preserve">                                                                                                                                                     </t>
  </si>
  <si>
    <t xml:space="preserve">Ghi chú:   </t>
  </si>
  <si>
    <t>+ Từ 50 - 69 điểm, xếp loại trung bình.</t>
  </si>
  <si>
    <t>+ Từ 70 - 89 điểm, xếp loại khá.</t>
  </si>
  <si>
    <t>+ Từ 90 - 94 điểm, xếp loại tốt.</t>
  </si>
  <si>
    <t>Ứng dụng công nghệ thông tin</t>
  </si>
  <si>
    <t>MS100_BCTK_2018</t>
  </si>
  <si>
    <r>
      <t xml:space="preserve">Ví dụ: trung tâm có </t>
    </r>
    <r>
      <rPr>
        <b/>
        <sz val="12"/>
        <color rgb="FFFF0000"/>
        <rFont val="Times New Roman"/>
        <family val="1"/>
      </rPr>
      <t>mã số 100</t>
    </r>
    <r>
      <rPr>
        <sz val="12"/>
        <color theme="1"/>
        <rFont val="Times New Roman"/>
        <family val="1"/>
        <charset val="163"/>
      </rPr>
      <t xml:space="preserve"> thì tên file lưu là :</t>
    </r>
  </si>
  <si>
    <t>Có 2 sheet cần phải nhập số liệu</t>
  </si>
  <si>
    <t>Xuất sắc</t>
  </si>
  <si>
    <t>Tốt</t>
  </si>
  <si>
    <t>Khá</t>
  </si>
  <si>
    <t>Trung Bình</t>
  </si>
  <si>
    <t>+ Từ 95 - 100 điểm, xếp loại xuất sắc.</t>
  </si>
</sst>
</file>

<file path=xl/styles.xml><?xml version="1.0" encoding="utf-8"?>
<styleSheet xmlns="http://schemas.openxmlformats.org/spreadsheetml/2006/main" xmlns:mc="http://schemas.openxmlformats.org/markup-compatibility/2006" xmlns:x14ac="http://schemas.microsoft.com/office/spreadsheetml/2009/9/ac" mc:Ignorable="x14ac">
  <fonts count="37" x14ac:knownFonts="1">
    <font>
      <sz val="11"/>
      <color theme="1"/>
      <name val="Calibri"/>
      <family val="2"/>
      <charset val="163"/>
      <scheme val="minor"/>
    </font>
    <font>
      <sz val="11"/>
      <color indexed="8"/>
      <name val="Times New Roman"/>
      <family val="1"/>
      <charset val="163"/>
    </font>
    <font>
      <b/>
      <sz val="11"/>
      <color indexed="8"/>
      <name val="Times New Roman"/>
      <family val="1"/>
      <charset val="163"/>
    </font>
    <font>
      <u/>
      <sz val="11"/>
      <color indexed="12"/>
      <name val="VNI-Times"/>
      <family val="2"/>
    </font>
    <font>
      <sz val="11"/>
      <color theme="1"/>
      <name val="Times New Roman"/>
      <family val="1"/>
      <charset val="163"/>
    </font>
    <font>
      <b/>
      <sz val="11"/>
      <color theme="1"/>
      <name val="Times New Roman"/>
      <family val="1"/>
      <charset val="163"/>
    </font>
    <font>
      <sz val="12"/>
      <color theme="1"/>
      <name val="Times New Roman"/>
      <family val="1"/>
      <charset val="163"/>
    </font>
    <font>
      <b/>
      <sz val="12"/>
      <color theme="1"/>
      <name val="Times New Roman"/>
      <family val="1"/>
      <charset val="163"/>
    </font>
    <font>
      <sz val="11"/>
      <color theme="1"/>
      <name val="Calibri"/>
      <family val="2"/>
    </font>
    <font>
      <b/>
      <sz val="12"/>
      <color rgb="FFFF0000"/>
      <name val="Times New Roman"/>
      <family val="1"/>
      <charset val="163"/>
    </font>
    <font>
      <i/>
      <sz val="11"/>
      <color theme="1"/>
      <name val="Times New Roman"/>
      <family val="1"/>
      <charset val="163"/>
    </font>
    <font>
      <b/>
      <i/>
      <sz val="10"/>
      <color theme="1"/>
      <name val="Times New Roman"/>
      <family val="1"/>
      <charset val="163"/>
    </font>
    <font>
      <b/>
      <sz val="14"/>
      <color theme="1"/>
      <name val="Times New Roman"/>
      <family val="1"/>
      <charset val="163"/>
    </font>
    <font>
      <sz val="9"/>
      <color theme="1"/>
      <name val="Times New Roman"/>
      <family val="1"/>
      <charset val="163"/>
    </font>
    <font>
      <b/>
      <sz val="18"/>
      <color rgb="FFFF0000"/>
      <name val="Times New Roman"/>
      <family val="1"/>
      <charset val="163"/>
    </font>
    <font>
      <b/>
      <sz val="12"/>
      <color rgb="FFFF0000"/>
      <name val="Times New Roman"/>
      <family val="1"/>
    </font>
    <font>
      <sz val="16"/>
      <color theme="1"/>
      <name val="Times New Roman"/>
      <family val="1"/>
    </font>
    <font>
      <b/>
      <sz val="12"/>
      <color theme="1"/>
      <name val="Times New Roman"/>
      <family val="1"/>
    </font>
    <font>
      <b/>
      <sz val="11"/>
      <color theme="1"/>
      <name val="Times New Roman"/>
      <family val="1"/>
    </font>
    <font>
      <b/>
      <sz val="11"/>
      <color rgb="FFFF0000"/>
      <name val="Times New Roman"/>
      <family val="1"/>
    </font>
    <font>
      <sz val="11"/>
      <color theme="1"/>
      <name val="VNI-Times"/>
      <family val="2"/>
    </font>
    <font>
      <b/>
      <sz val="12"/>
      <color indexed="8"/>
      <name val="Times New Roman"/>
      <family val="1"/>
    </font>
    <font>
      <sz val="11"/>
      <color theme="1"/>
      <name val="Times New Roman"/>
      <family val="1"/>
    </font>
    <font>
      <sz val="12"/>
      <color indexed="8"/>
      <name val="Times New Roman"/>
      <family val="1"/>
    </font>
    <font>
      <b/>
      <sz val="14"/>
      <color indexed="8"/>
      <name val="Times New Roman"/>
      <family val="1"/>
    </font>
    <font>
      <b/>
      <sz val="11"/>
      <color indexed="8"/>
      <name val="Times New Roman"/>
      <family val="1"/>
    </font>
    <font>
      <b/>
      <sz val="10"/>
      <color indexed="8"/>
      <name val="Times New Roman"/>
      <family val="1"/>
    </font>
    <font>
      <sz val="11"/>
      <color indexed="8"/>
      <name val="Times New Roman"/>
      <family val="1"/>
    </font>
    <font>
      <sz val="7"/>
      <color indexed="8"/>
      <name val="Times New Roman"/>
      <family val="1"/>
    </font>
    <font>
      <b/>
      <sz val="16"/>
      <color indexed="8"/>
      <name val="Times New Roman"/>
      <family val="1"/>
    </font>
    <font>
      <sz val="14"/>
      <color indexed="8"/>
      <name val="Times New Roman"/>
      <family val="1"/>
    </font>
    <font>
      <sz val="10"/>
      <color indexed="8"/>
      <name val="Times New Roman"/>
      <family val="1"/>
    </font>
    <font>
      <i/>
      <sz val="11"/>
      <color theme="1"/>
      <name val="Times New Roman"/>
      <family val="1"/>
    </font>
    <font>
      <sz val="9"/>
      <color indexed="8"/>
      <name val="Times New Roman"/>
      <family val="1"/>
    </font>
    <font>
      <sz val="11"/>
      <color rgb="FF000000"/>
      <name val="Times New Roman"/>
      <family val="1"/>
    </font>
    <font>
      <b/>
      <sz val="13"/>
      <color theme="1"/>
      <name val="Times New Roman"/>
      <family val="1"/>
    </font>
    <font>
      <b/>
      <sz val="16"/>
      <color rgb="FFFF0000"/>
      <name val="Times New Roman"/>
      <family val="1"/>
    </font>
  </fonts>
  <fills count="4">
    <fill>
      <patternFill patternType="none"/>
    </fill>
    <fill>
      <patternFill patternType="gray125"/>
    </fill>
    <fill>
      <patternFill patternType="solid">
        <fgColor indexed="41"/>
        <bgColor indexed="64"/>
      </patternFill>
    </fill>
    <fill>
      <patternFill patternType="solid">
        <fgColor indexed="27"/>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3" fillId="0" borderId="0" applyNumberFormat="0" applyFill="0" applyBorder="0" applyAlignment="0" applyProtection="0">
      <alignment vertical="top"/>
      <protection locked="0"/>
    </xf>
    <xf numFmtId="0" fontId="8" fillId="0" borderId="0"/>
    <xf numFmtId="0" fontId="20" fillId="0" borderId="0"/>
  </cellStyleXfs>
  <cellXfs count="132">
    <xf numFmtId="0" fontId="0" fillId="0" borderId="0" xfId="0"/>
    <xf numFmtId="0" fontId="4" fillId="0" borderId="0" xfId="0" applyFont="1"/>
    <xf numFmtId="0" fontId="4" fillId="2" borderId="1" xfId="1" applyFont="1" applyFill="1" applyBorder="1" applyAlignment="1" applyProtection="1">
      <alignment horizontal="right" vertical="center"/>
    </xf>
    <xf numFmtId="0" fontId="5" fillId="0" borderId="1" xfId="0" applyFont="1" applyBorder="1" applyAlignment="1">
      <alignment horizontal="center" vertical="center" shrinkToFit="1"/>
    </xf>
    <xf numFmtId="0" fontId="5" fillId="0" borderId="5" xfId="0" applyFont="1" applyBorder="1" applyAlignment="1">
      <alignment horizontal="center" vertical="center" shrinkToFit="1"/>
    </xf>
    <xf numFmtId="0" fontId="4" fillId="0" borderId="0" xfId="0" applyFont="1" applyBorder="1"/>
    <xf numFmtId="0" fontId="5" fillId="0" borderId="4" xfId="0" applyFont="1" applyBorder="1"/>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Fill="1" applyBorder="1" applyAlignment="1">
      <alignment horizontal="center" vertical="center"/>
    </xf>
    <xf numFmtId="0" fontId="4" fillId="0" borderId="0" xfId="0" applyFont="1" applyAlignment="1">
      <alignment vertical="center"/>
    </xf>
    <xf numFmtId="0" fontId="2" fillId="0" borderId="0" xfId="0" applyFont="1" applyAlignment="1">
      <alignment vertical="center" wrapText="1"/>
    </xf>
    <xf numFmtId="0" fontId="1" fillId="0" borderId="0" xfId="0" applyFont="1" applyAlignment="1">
      <alignment vertical="center"/>
    </xf>
    <xf numFmtId="0" fontId="8" fillId="0" borderId="0" xfId="2"/>
    <xf numFmtId="0" fontId="2" fillId="0" borderId="0" xfId="0" applyFont="1" applyAlignment="1">
      <alignment vertical="center"/>
    </xf>
    <xf numFmtId="0" fontId="4" fillId="0" borderId="0" xfId="0" quotePrefix="1" applyFont="1" applyAlignment="1">
      <alignment vertical="center"/>
    </xf>
    <xf numFmtId="0" fontId="5" fillId="0" borderId="7" xfId="0" applyFont="1" applyFill="1" applyBorder="1" applyAlignment="1">
      <alignment horizontal="center" vertical="center"/>
    </xf>
    <xf numFmtId="0" fontId="6" fillId="0" borderId="0" xfId="0" applyFont="1" applyAlignment="1">
      <alignment vertical="center"/>
    </xf>
    <xf numFmtId="0" fontId="6" fillId="0" borderId="0" xfId="0" quotePrefix="1" applyFont="1" applyAlignment="1">
      <alignment vertical="center"/>
    </xf>
    <xf numFmtId="0" fontId="4" fillId="0" borderId="0" xfId="1" applyFont="1" applyFill="1" applyAlignment="1" applyProtection="1">
      <alignment horizontal="left" vertical="center"/>
    </xf>
    <xf numFmtId="0" fontId="7" fillId="0" borderId="3" xfId="0" quotePrefix="1" applyFont="1" applyBorder="1" applyAlignment="1">
      <alignment horizontal="left" vertical="center"/>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4" fillId="0" borderId="0" xfId="0" quotePrefix="1" applyFont="1" applyAlignment="1">
      <alignment horizontal="right" vertical="center"/>
    </xf>
    <xf numFmtId="0" fontId="5" fillId="0" borderId="0" xfId="0" applyFont="1" applyAlignment="1">
      <alignment vertical="center"/>
    </xf>
    <xf numFmtId="0" fontId="7" fillId="0" borderId="0" xfId="0" applyFont="1" applyAlignment="1">
      <alignment vertical="center"/>
    </xf>
    <xf numFmtId="0" fontId="4" fillId="0" borderId="0" xfId="0" quotePrefix="1" applyFont="1"/>
    <xf numFmtId="0" fontId="6" fillId="0" borderId="0" xfId="0" quotePrefix="1" applyFont="1" applyAlignment="1">
      <alignment horizontal="left" vertical="center"/>
    </xf>
    <xf numFmtId="0" fontId="5" fillId="0" borderId="10" xfId="0" applyFont="1" applyBorder="1" applyAlignment="1">
      <alignment horizontal="center" vertical="center"/>
    </xf>
    <xf numFmtId="0" fontId="4" fillId="0" borderId="10" xfId="0" applyFont="1" applyBorder="1"/>
    <xf numFmtId="0" fontId="11" fillId="0" borderId="0" xfId="0" applyFont="1"/>
    <xf numFmtId="0" fontId="10" fillId="2" borderId="0" xfId="1" applyFont="1" applyFill="1" applyBorder="1" applyAlignment="1" applyProtection="1">
      <alignment horizontal="left" vertical="center"/>
    </xf>
    <xf numFmtId="0" fontId="13" fillId="0" borderId="0" xfId="0" quotePrefix="1" applyFont="1"/>
    <xf numFmtId="0" fontId="14" fillId="0" borderId="0" xfId="0" applyFont="1"/>
    <xf numFmtId="0" fontId="4" fillId="2" borderId="1" xfId="1" applyFont="1" applyFill="1" applyBorder="1" applyAlignment="1" applyProtection="1">
      <alignment horizontal="center" vertical="center"/>
    </xf>
    <xf numFmtId="0" fontId="16" fillId="2" borderId="1" xfId="1" applyFont="1" applyFill="1" applyBorder="1" applyAlignment="1" applyProtection="1">
      <alignment horizontal="right" vertical="center"/>
    </xf>
    <xf numFmtId="0" fontId="6" fillId="0" borderId="0" xfId="0" quotePrefix="1" applyFont="1" applyAlignment="1">
      <alignment horizontal="center" vertical="center" shrinkToFit="1"/>
    </xf>
    <xf numFmtId="0" fontId="6" fillId="0" borderId="0" xfId="0" quotePrefix="1" applyFont="1" applyBorder="1" applyAlignment="1">
      <alignment horizontal="center" vertical="center" shrinkToFit="1"/>
    </xf>
    <xf numFmtId="0" fontId="4" fillId="0" borderId="0" xfId="0" applyFont="1" applyFill="1"/>
    <xf numFmtId="0" fontId="6" fillId="0" borderId="0" xfId="0" applyFont="1" applyFill="1" applyBorder="1" applyAlignment="1">
      <alignment horizontal="left" vertical="center" wrapText="1"/>
    </xf>
    <xf numFmtId="0" fontId="4" fillId="0" borderId="8" xfId="1" applyFont="1" applyFill="1" applyBorder="1" applyAlignment="1" applyProtection="1">
      <alignment horizontal="right" vertical="center"/>
    </xf>
    <xf numFmtId="0" fontId="4" fillId="0" borderId="0" xfId="0" applyFont="1" applyFill="1" applyBorder="1"/>
    <xf numFmtId="0" fontId="0" fillId="0" borderId="0" xfId="0" applyFill="1" applyBorder="1"/>
    <xf numFmtId="0" fontId="6" fillId="0" borderId="0" xfId="0" quotePrefix="1" applyFont="1" applyFill="1" applyBorder="1" applyAlignment="1">
      <alignment horizontal="center" vertical="center" shrinkToFit="1"/>
    </xf>
    <xf numFmtId="0" fontId="4" fillId="0" borderId="0" xfId="1" applyFont="1" applyFill="1" applyBorder="1" applyAlignment="1" applyProtection="1">
      <alignment horizontal="right" vertical="center"/>
    </xf>
    <xf numFmtId="0" fontId="4" fillId="0" borderId="2" xfId="1" applyFont="1" applyFill="1" applyBorder="1" applyAlignment="1" applyProtection="1">
      <alignment horizontal="right" vertical="center"/>
    </xf>
    <xf numFmtId="0" fontId="18" fillId="0" borderId="1" xfId="1" applyFont="1" applyFill="1" applyBorder="1" applyAlignment="1" applyProtection="1">
      <alignment horizontal="center" vertical="center"/>
    </xf>
    <xf numFmtId="0" fontId="18" fillId="0" borderId="1" xfId="1" applyFont="1" applyFill="1" applyBorder="1" applyAlignment="1" applyProtection="1">
      <alignment horizontal="center" vertical="center" shrinkToFit="1"/>
    </xf>
    <xf numFmtId="0" fontId="9" fillId="0" borderId="0" xfId="0" applyFont="1" applyAlignment="1">
      <alignment vertical="center"/>
    </xf>
    <xf numFmtId="0" fontId="19" fillId="0" borderId="0" xfId="0" quotePrefix="1" applyFont="1" applyAlignment="1">
      <alignment vertical="center"/>
    </xf>
    <xf numFmtId="0" fontId="21" fillId="3" borderId="0" xfId="3" applyFont="1" applyFill="1" applyAlignment="1"/>
    <xf numFmtId="0" fontId="22" fillId="0" borderId="0" xfId="3" applyFont="1"/>
    <xf numFmtId="0" fontId="20" fillId="0" borderId="0" xfId="3"/>
    <xf numFmtId="0" fontId="23" fillId="3" borderId="0" xfId="3" applyFont="1" applyFill="1" applyAlignment="1"/>
    <xf numFmtId="0" fontId="24" fillId="0" borderId="0" xfId="3" applyFont="1"/>
    <xf numFmtId="0" fontId="21" fillId="0" borderId="0" xfId="3" applyFont="1" applyAlignment="1">
      <alignment horizontal="right"/>
    </xf>
    <xf numFmtId="0" fontId="21" fillId="3" borderId="0" xfId="3" applyFont="1" applyFill="1" applyAlignment="1">
      <alignment horizontal="left"/>
    </xf>
    <xf numFmtId="0" fontId="25" fillId="0" borderId="0" xfId="3" applyFont="1" applyAlignment="1">
      <alignment horizontal="center"/>
    </xf>
    <xf numFmtId="0" fontId="22" fillId="3" borderId="0" xfId="3" applyFont="1" applyFill="1"/>
    <xf numFmtId="0" fontId="31" fillId="3" borderId="0" xfId="3" applyFont="1" applyFill="1"/>
    <xf numFmtId="0" fontId="26" fillId="3" borderId="0" xfId="3" applyFont="1" applyFill="1"/>
    <xf numFmtId="0" fontId="33" fillId="3" borderId="0" xfId="3" applyFont="1" applyFill="1"/>
    <xf numFmtId="0" fontId="17" fillId="0" borderId="0" xfId="3" applyFont="1" applyAlignment="1">
      <alignment vertical="center"/>
    </xf>
    <xf numFmtId="0" fontId="34" fillId="0" borderId="0" xfId="3" applyFont="1" applyAlignment="1">
      <alignment vertical="center"/>
    </xf>
    <xf numFmtId="0" fontId="17" fillId="0" borderId="0" xfId="3" quotePrefix="1" applyFont="1" applyAlignment="1">
      <alignment vertical="center"/>
    </xf>
    <xf numFmtId="0" fontId="35" fillId="0" borderId="0" xfId="3" applyFont="1" applyAlignment="1">
      <alignment horizontal="justify" vertical="center"/>
    </xf>
    <xf numFmtId="0" fontId="4" fillId="0" borderId="14" xfId="1" applyFont="1" applyFill="1" applyBorder="1" applyAlignment="1" applyProtection="1">
      <alignment horizontal="right" vertical="center"/>
    </xf>
    <xf numFmtId="0" fontId="0" fillId="0" borderId="0" xfId="0" applyAlignment="1">
      <alignment horizontal="center"/>
    </xf>
    <xf numFmtId="0" fontId="15" fillId="0" borderId="0" xfId="0" applyFont="1" applyAlignment="1">
      <alignment horizontal="left" vertical="center" shrinkToFit="1"/>
    </xf>
    <xf numFmtId="0" fontId="15" fillId="0" borderId="6" xfId="0" applyFont="1" applyBorder="1" applyAlignment="1">
      <alignment horizontal="left" vertical="center" shrinkToFit="1"/>
    </xf>
    <xf numFmtId="0" fontId="15" fillId="0" borderId="0" xfId="0" applyFont="1" applyAlignment="1">
      <alignment horizontal="center" vertical="center" wrapText="1" shrinkToFit="1"/>
    </xf>
    <xf numFmtId="0" fontId="15" fillId="0" borderId="6" xfId="0" applyFont="1" applyBorder="1" applyAlignment="1">
      <alignment horizontal="center" vertical="center" wrapText="1" shrinkToFit="1"/>
    </xf>
    <xf numFmtId="0" fontId="4" fillId="0" borderId="0" xfId="0" quotePrefix="1" applyFont="1" applyAlignment="1">
      <alignment horizontal="center" vertical="center" shrinkToFit="1"/>
    </xf>
    <xf numFmtId="0" fontId="4" fillId="0" borderId="2" xfId="0" quotePrefix="1" applyFont="1" applyBorder="1" applyAlignment="1">
      <alignment horizontal="left" vertical="center" shrinkToFit="1"/>
    </xf>
    <xf numFmtId="0" fontId="4" fillId="0" borderId="0" xfId="0" quotePrefix="1" applyFont="1" applyBorder="1" applyAlignment="1">
      <alignment horizontal="left" vertical="center" shrinkToFit="1"/>
    </xf>
    <xf numFmtId="0" fontId="4" fillId="0" borderId="6" xfId="0" quotePrefix="1" applyFont="1" applyBorder="1" applyAlignment="1">
      <alignment horizontal="left" vertical="center" shrinkToFit="1"/>
    </xf>
    <xf numFmtId="0" fontId="5" fillId="0" borderId="0" xfId="0" applyFont="1" applyAlignment="1">
      <alignment horizontal="center"/>
    </xf>
    <xf numFmtId="0" fontId="4" fillId="0" borderId="0" xfId="0" quotePrefix="1" applyFont="1" applyAlignment="1">
      <alignment horizontal="left" vertical="center" shrinkToFit="1"/>
    </xf>
    <xf numFmtId="0" fontId="4" fillId="0" borderId="0" xfId="0" applyFont="1" applyAlignment="1">
      <alignment horizontal="left" vertical="center" shrinkToFit="1"/>
    </xf>
    <xf numFmtId="0" fontId="12" fillId="0" borderId="0" xfId="0" applyFont="1" applyAlignment="1">
      <alignment horizontal="center" vertical="center" wrapText="1"/>
    </xf>
    <xf numFmtId="0" fontId="4" fillId="0" borderId="0" xfId="0" quotePrefix="1" applyFont="1" applyAlignment="1">
      <alignment vertical="center" shrinkToFit="1"/>
    </xf>
    <xf numFmtId="0" fontId="4" fillId="0" borderId="0" xfId="0" applyFont="1" applyAlignment="1">
      <alignment shrinkToFit="1"/>
    </xf>
    <xf numFmtId="0" fontId="4" fillId="0" borderId="6" xfId="0" applyFont="1" applyBorder="1" applyAlignment="1">
      <alignment shrinkToFit="1"/>
    </xf>
    <xf numFmtId="0" fontId="7" fillId="0" borderId="3" xfId="0" quotePrefix="1" applyFont="1" applyBorder="1" applyAlignment="1">
      <alignment horizontal="left" vertical="center" shrinkToFit="1"/>
    </xf>
    <xf numFmtId="0" fontId="7" fillId="0" borderId="4" xfId="0" quotePrefix="1" applyFont="1" applyBorder="1" applyAlignment="1">
      <alignment horizontal="left" vertical="center" shrinkToFit="1"/>
    </xf>
    <xf numFmtId="0" fontId="6" fillId="0" borderId="0" xfId="0" quotePrefix="1" applyFont="1" applyAlignment="1">
      <alignment horizontal="left" vertical="center" shrinkToFit="1"/>
    </xf>
    <xf numFmtId="0" fontId="6" fillId="0" borderId="6" xfId="0" quotePrefix="1" applyFont="1" applyBorder="1" applyAlignment="1">
      <alignment horizontal="left" vertical="center" shrinkToFit="1"/>
    </xf>
    <xf numFmtId="0" fontId="6" fillId="0" borderId="0" xfId="0" applyFont="1" applyAlignment="1">
      <alignment horizontal="left" vertical="center" shrinkToFit="1"/>
    </xf>
    <xf numFmtId="0" fontId="6" fillId="0" borderId="6" xfId="0" applyFont="1" applyBorder="1" applyAlignment="1">
      <alignment horizontal="left" vertical="center" shrinkToFit="1"/>
    </xf>
    <xf numFmtId="0" fontId="6" fillId="0" borderId="0" xfId="0" applyFont="1" applyAlignment="1">
      <alignment horizontal="left" vertical="center" wrapText="1"/>
    </xf>
    <xf numFmtId="0" fontId="6" fillId="0" borderId="6" xfId="0" applyFont="1" applyBorder="1" applyAlignment="1">
      <alignment horizontal="left" vertical="center" wrapText="1"/>
    </xf>
    <xf numFmtId="0" fontId="6" fillId="0" borderId="0" xfId="0" quotePrefix="1" applyFont="1" applyAlignment="1">
      <alignment horizontal="center" vertical="center" shrinkToFit="1"/>
    </xf>
    <xf numFmtId="0" fontId="6" fillId="0" borderId="6" xfId="0" quotePrefix="1" applyFont="1" applyBorder="1" applyAlignment="1">
      <alignment horizontal="center" vertical="center" shrinkToFit="1"/>
    </xf>
    <xf numFmtId="0" fontId="2" fillId="0" borderId="0" xfId="0" applyFont="1" applyAlignment="1">
      <alignment horizontal="center" vertical="center" shrinkToFit="1"/>
    </xf>
    <xf numFmtId="0" fontId="2" fillId="0" borderId="0" xfId="0" applyFont="1" applyAlignment="1">
      <alignment horizontal="center" vertical="center"/>
    </xf>
    <xf numFmtId="0" fontId="9" fillId="0" borderId="0" xfId="0" quotePrefix="1" applyFont="1" applyAlignment="1">
      <alignment horizontal="center" vertical="center" shrinkToFit="1"/>
    </xf>
    <xf numFmtId="0" fontId="9" fillId="0" borderId="6" xfId="0" quotePrefix="1" applyFont="1" applyBorder="1" applyAlignment="1">
      <alignment horizontal="center" vertical="center" shrinkToFit="1"/>
    </xf>
    <xf numFmtId="0" fontId="5" fillId="0" borderId="0" xfId="1" applyFont="1" applyFill="1" applyAlignment="1" applyProtection="1">
      <alignment horizontal="center" vertical="center" shrinkToFit="1"/>
    </xf>
    <xf numFmtId="0" fontId="1" fillId="0" borderId="0" xfId="0" applyFont="1" applyAlignment="1">
      <alignment horizontal="center" vertical="center" wrapText="1"/>
    </xf>
    <xf numFmtId="0" fontId="1" fillId="0" borderId="0" xfId="0" applyFont="1" applyAlignment="1">
      <alignment horizontal="center" vertical="center"/>
    </xf>
    <xf numFmtId="0" fontId="4" fillId="2" borderId="0" xfId="1" applyFont="1" applyFill="1" applyBorder="1" applyAlignment="1" applyProtection="1">
      <alignment horizontal="center" vertical="center"/>
    </xf>
    <xf numFmtId="0" fontId="32" fillId="3" borderId="0" xfId="3" applyFont="1" applyFill="1" applyAlignment="1">
      <alignment horizontal="center"/>
    </xf>
    <xf numFmtId="0" fontId="21" fillId="0" borderId="11" xfId="3" applyFont="1" applyBorder="1" applyAlignment="1">
      <alignment horizontal="center" vertical="center" wrapText="1"/>
    </xf>
    <xf numFmtId="0" fontId="21" fillId="0" borderId="12" xfId="3" applyFont="1" applyBorder="1" applyAlignment="1">
      <alignment horizontal="center" vertical="center" wrapText="1"/>
    </xf>
    <xf numFmtId="0" fontId="26" fillId="0" borderId="11" xfId="3" applyFont="1" applyBorder="1" applyAlignment="1">
      <alignment horizontal="center" vertical="center" wrapText="1"/>
    </xf>
    <xf numFmtId="0" fontId="26" fillId="0" borderId="12" xfId="3" applyFont="1" applyBorder="1" applyAlignment="1">
      <alignment horizontal="center" vertical="center" wrapText="1"/>
    </xf>
    <xf numFmtId="0" fontId="26" fillId="0" borderId="11" xfId="3" applyFont="1" applyBorder="1" applyAlignment="1">
      <alignment horizontal="center" vertical="top" wrapText="1"/>
    </xf>
    <xf numFmtId="0" fontId="26" fillId="0" borderId="12" xfId="3" applyFont="1" applyBorder="1" applyAlignment="1">
      <alignment horizontal="center" vertical="top" wrapText="1"/>
    </xf>
    <xf numFmtId="0" fontId="30" fillId="3" borderId="13" xfId="3" applyFont="1" applyFill="1" applyBorder="1" applyAlignment="1">
      <alignment horizontal="center" vertical="center"/>
    </xf>
    <xf numFmtId="0" fontId="24" fillId="3" borderId="0" xfId="3" applyFont="1" applyFill="1" applyBorder="1" applyAlignment="1">
      <alignment horizontal="center" vertical="center"/>
    </xf>
    <xf numFmtId="0" fontId="4" fillId="0" borderId="0" xfId="1" applyFont="1" applyFill="1" applyBorder="1" applyAlignment="1" applyProtection="1">
      <alignment horizontal="left" vertical="center"/>
    </xf>
    <xf numFmtId="0" fontId="0" fillId="0" borderId="0" xfId="0" applyFill="1"/>
    <xf numFmtId="0" fontId="4" fillId="2" borderId="1" xfId="1" applyFont="1" applyFill="1" applyBorder="1" applyAlignment="1" applyProtection="1">
      <alignment horizontal="left" vertical="center"/>
    </xf>
    <xf numFmtId="0" fontId="4" fillId="2" borderId="1" xfId="1" applyFont="1" applyFill="1" applyBorder="1" applyAlignment="1" applyProtection="1">
      <alignment horizontal="right" vertical="center" shrinkToFit="1"/>
    </xf>
    <xf numFmtId="49" fontId="14" fillId="2" borderId="1" xfId="1" applyNumberFormat="1" applyFont="1" applyFill="1" applyBorder="1" applyAlignment="1" applyProtection="1">
      <alignment horizontal="right" vertical="center" shrinkToFit="1"/>
    </xf>
    <xf numFmtId="0" fontId="36" fillId="2" borderId="3" xfId="1" applyFont="1" applyFill="1" applyBorder="1" applyAlignment="1" applyProtection="1">
      <alignment horizontal="center" vertical="top"/>
    </xf>
    <xf numFmtId="0" fontId="36" fillId="2" borderId="8" xfId="1" applyFont="1" applyFill="1" applyBorder="1" applyAlignment="1" applyProtection="1">
      <alignment horizontal="center" vertical="top"/>
    </xf>
    <xf numFmtId="0" fontId="36" fillId="2" borderId="4" xfId="1" applyFont="1" applyFill="1" applyBorder="1" applyAlignment="1" applyProtection="1">
      <alignment horizontal="center" vertical="top"/>
    </xf>
    <xf numFmtId="0" fontId="27" fillId="0" borderId="15" xfId="3" applyFont="1" applyBorder="1" applyAlignment="1">
      <alignment horizontal="justify" vertical="center" wrapText="1"/>
    </xf>
    <xf numFmtId="0" fontId="25" fillId="0" borderId="16" xfId="3" applyFont="1" applyBorder="1" applyAlignment="1">
      <alignment horizontal="center" vertical="center" wrapText="1"/>
    </xf>
    <xf numFmtId="0" fontId="29" fillId="3" borderId="16" xfId="3" applyFont="1" applyFill="1" applyBorder="1" applyAlignment="1">
      <alignment horizontal="center" vertical="center" wrapText="1"/>
    </xf>
    <xf numFmtId="0" fontId="25" fillId="0" borderId="17" xfId="3" applyFont="1" applyBorder="1" applyAlignment="1">
      <alignment vertical="top" wrapText="1"/>
    </xf>
    <xf numFmtId="0" fontId="27" fillId="0" borderId="18" xfId="3" applyFont="1" applyBorder="1" applyAlignment="1">
      <alignment horizontal="justify" vertical="center" wrapText="1"/>
    </xf>
    <xf numFmtId="0" fontId="25" fillId="0" borderId="1" xfId="3" applyFont="1" applyBorder="1" applyAlignment="1">
      <alignment horizontal="center" vertical="center" wrapText="1"/>
    </xf>
    <xf numFmtId="0" fontId="29" fillId="3" borderId="1" xfId="3" applyFont="1" applyFill="1" applyBorder="1" applyAlignment="1">
      <alignment horizontal="center" vertical="center" wrapText="1"/>
    </xf>
    <xf numFmtId="0" fontId="25" fillId="0" borderId="19" xfId="3" applyFont="1" applyBorder="1" applyAlignment="1">
      <alignment vertical="top" wrapText="1"/>
    </xf>
    <xf numFmtId="0" fontId="26" fillId="0" borderId="18" xfId="3" applyFont="1" applyBorder="1" applyAlignment="1">
      <alignment horizontal="center" vertical="center" wrapText="1"/>
    </xf>
    <xf numFmtId="0" fontId="25" fillId="0" borderId="20" xfId="3" applyFont="1" applyBorder="1" applyAlignment="1">
      <alignment horizontal="center" vertical="center" wrapText="1"/>
    </xf>
    <xf numFmtId="0" fontId="25" fillId="0" borderId="21" xfId="3" applyFont="1" applyBorder="1" applyAlignment="1">
      <alignment horizontal="center" vertical="center" wrapText="1"/>
    </xf>
    <xf numFmtId="0" fontId="25" fillId="0" borderId="22" xfId="3" applyFont="1" applyBorder="1" applyAlignment="1">
      <alignment vertical="top" wrapText="1"/>
    </xf>
    <xf numFmtId="0" fontId="29" fillId="3" borderId="1" xfId="3" applyFont="1" applyFill="1" applyBorder="1" applyAlignment="1" applyProtection="1">
      <alignment horizontal="center" vertical="center" wrapText="1"/>
      <protection hidden="1"/>
    </xf>
    <xf numFmtId="0" fontId="29" fillId="0" borderId="21" xfId="3" applyFont="1" applyFill="1" applyBorder="1" applyAlignment="1" applyProtection="1">
      <alignment horizontal="center" vertical="center" wrapText="1"/>
      <protection hidden="1"/>
    </xf>
  </cellXfs>
  <cellStyles count="4">
    <cellStyle name="Hyperlink"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440532</xdr:colOff>
      <xdr:row>2</xdr:row>
      <xdr:rowOff>5953</xdr:rowOff>
    </xdr:from>
    <xdr:to>
      <xdr:col>8</xdr:col>
      <xdr:colOff>261937</xdr:colOff>
      <xdr:row>2</xdr:row>
      <xdr:rowOff>5953</xdr:rowOff>
    </xdr:to>
    <xdr:cxnSp macro="">
      <xdr:nvCxnSpPr>
        <xdr:cNvPr id="5" name="Straight Connector 4"/>
        <xdr:cNvCxnSpPr/>
      </xdr:nvCxnSpPr>
      <xdr:spPr>
        <a:xfrm>
          <a:off x="3500438" y="386953"/>
          <a:ext cx="164306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11907</xdr:colOff>
      <xdr:row>2</xdr:row>
      <xdr:rowOff>178594</xdr:rowOff>
    </xdr:from>
    <xdr:to>
      <xdr:col>2</xdr:col>
      <xdr:colOff>452438</xdr:colOff>
      <xdr:row>2</xdr:row>
      <xdr:rowOff>178594</xdr:rowOff>
    </xdr:to>
    <xdr:cxnSp macro="">
      <xdr:nvCxnSpPr>
        <xdr:cNvPr id="7" name="Straight Connector 6"/>
        <xdr:cNvCxnSpPr/>
      </xdr:nvCxnSpPr>
      <xdr:spPr>
        <a:xfrm>
          <a:off x="642938" y="559594"/>
          <a:ext cx="10477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M42"/>
  <sheetViews>
    <sheetView tabSelected="1" topLeftCell="A3" zoomScale="150" zoomScaleNormal="150" workbookViewId="0">
      <selection activeCell="A4" sqref="A4"/>
    </sheetView>
  </sheetViews>
  <sheetFormatPr defaultRowHeight="15" x14ac:dyDescent="0.25"/>
  <cols>
    <col min="8" max="8" width="13.7109375" bestFit="1" customWidth="1"/>
  </cols>
  <sheetData>
    <row r="3" spans="1:9" ht="22.5" x14ac:dyDescent="0.3">
      <c r="A3" s="33" t="s">
        <v>126</v>
      </c>
    </row>
    <row r="4" spans="1:9" ht="15.75" x14ac:dyDescent="0.25">
      <c r="A4" s="25" t="s">
        <v>188</v>
      </c>
    </row>
    <row r="5" spans="1:9" ht="21.95" customHeight="1" x14ac:dyDescent="0.25">
      <c r="A5" s="25" t="s">
        <v>93</v>
      </c>
      <c r="G5" s="2"/>
    </row>
    <row r="6" spans="1:9" ht="21.95" customHeight="1" x14ac:dyDescent="0.25">
      <c r="A6" s="25" t="s">
        <v>147</v>
      </c>
    </row>
    <row r="7" spans="1:9" ht="21.95" customHeight="1" x14ac:dyDescent="0.25">
      <c r="A7" s="25" t="s">
        <v>94</v>
      </c>
    </row>
    <row r="8" spans="1:9" ht="21.95" customHeight="1" x14ac:dyDescent="0.25">
      <c r="A8" s="25" t="s">
        <v>95</v>
      </c>
      <c r="H8" s="114" t="s">
        <v>146</v>
      </c>
    </row>
    <row r="9" spans="1:9" ht="21.95" customHeight="1" x14ac:dyDescent="0.25">
      <c r="A9" s="25" t="s">
        <v>121</v>
      </c>
    </row>
    <row r="10" spans="1:9" ht="21.95" customHeight="1" x14ac:dyDescent="0.25">
      <c r="A10" s="25" t="s">
        <v>122</v>
      </c>
    </row>
    <row r="11" spans="1:9" ht="21.95" customHeight="1" x14ac:dyDescent="0.25">
      <c r="A11" s="17" t="s">
        <v>187</v>
      </c>
      <c r="G11" s="115" t="s">
        <v>186</v>
      </c>
      <c r="H11" s="116"/>
      <c r="I11" s="117"/>
    </row>
    <row r="14" spans="1:9" ht="15.75" x14ac:dyDescent="0.25">
      <c r="A14" s="25" t="s">
        <v>127</v>
      </c>
    </row>
    <row r="40" spans="2:39" hidden="1" x14ac:dyDescent="0.25">
      <c r="B40" t="s">
        <v>41</v>
      </c>
      <c r="C40" t="s">
        <v>42</v>
      </c>
      <c r="D40" s="67" t="s">
        <v>43</v>
      </c>
      <c r="E40" s="67"/>
      <c r="F40" s="67"/>
      <c r="G40" s="67" t="s">
        <v>44</v>
      </c>
      <c r="H40" s="67"/>
      <c r="I40" s="67" t="s">
        <v>45</v>
      </c>
      <c r="J40" s="67"/>
      <c r="K40" s="7" t="s">
        <v>4</v>
      </c>
      <c r="L40" s="7" t="s">
        <v>5</v>
      </c>
      <c r="M40" s="7" t="s">
        <v>6</v>
      </c>
      <c r="N40" s="7" t="s">
        <v>8</v>
      </c>
      <c r="O40" s="7" t="s">
        <v>9</v>
      </c>
      <c r="P40" s="9" t="s">
        <v>12</v>
      </c>
      <c r="Q40" s="7" t="s">
        <v>13</v>
      </c>
      <c r="R40" s="7" t="s">
        <v>14</v>
      </c>
      <c r="S40" s="7" t="s">
        <v>15</v>
      </c>
      <c r="T40" s="7" t="s">
        <v>16</v>
      </c>
      <c r="U40" s="7" t="s">
        <v>17</v>
      </c>
      <c r="V40" s="7" t="s">
        <v>18</v>
      </c>
      <c r="W40" s="7" t="s">
        <v>19</v>
      </c>
      <c r="X40" s="7" t="s">
        <v>20</v>
      </c>
      <c r="Y40" s="7" t="s">
        <v>21</v>
      </c>
      <c r="Z40" s="7" t="s">
        <v>22</v>
      </c>
      <c r="AA40" s="16" t="s">
        <v>46</v>
      </c>
      <c r="AB40" s="16" t="s">
        <v>47</v>
      </c>
      <c r="AC40" s="16" t="s">
        <v>48</v>
      </c>
      <c r="AD40" s="16" t="s">
        <v>49</v>
      </c>
      <c r="AE40" s="16" t="s">
        <v>50</v>
      </c>
      <c r="AF40" s="16" t="s">
        <v>51</v>
      </c>
      <c r="AG40" s="16" t="s">
        <v>52</v>
      </c>
      <c r="AH40" s="16" t="s">
        <v>53</v>
      </c>
      <c r="AI40" s="16" t="s">
        <v>54</v>
      </c>
      <c r="AJ40" s="16" t="s">
        <v>55</v>
      </c>
      <c r="AK40" s="16" t="s">
        <v>56</v>
      </c>
      <c r="AL40" s="16" t="s">
        <v>118</v>
      </c>
      <c r="AM40" s="16" t="s">
        <v>119</v>
      </c>
    </row>
    <row r="41" spans="2:39" hidden="1" x14ac:dyDescent="0.25">
      <c r="B41" t="s">
        <v>57</v>
      </c>
      <c r="C41" t="s">
        <v>58</v>
      </c>
      <c r="D41" t="s">
        <v>59</v>
      </c>
      <c r="E41" t="s">
        <v>60</v>
      </c>
      <c r="F41" t="s">
        <v>61</v>
      </c>
      <c r="G41" t="s">
        <v>62</v>
      </c>
      <c r="H41" t="s">
        <v>63</v>
      </c>
      <c r="I41" t="s">
        <v>64</v>
      </c>
      <c r="J41" t="s">
        <v>65</v>
      </c>
      <c r="K41" t="s">
        <v>66</v>
      </c>
      <c r="L41" t="s">
        <v>67</v>
      </c>
      <c r="M41" t="s">
        <v>68</v>
      </c>
      <c r="N41" t="s">
        <v>69</v>
      </c>
      <c r="O41" t="s">
        <v>70</v>
      </c>
      <c r="P41" t="s">
        <v>71</v>
      </c>
      <c r="Q41" t="s">
        <v>72</v>
      </c>
      <c r="R41" t="s">
        <v>73</v>
      </c>
      <c r="S41" t="s">
        <v>74</v>
      </c>
      <c r="T41" t="s">
        <v>75</v>
      </c>
      <c r="U41" t="s">
        <v>76</v>
      </c>
      <c r="V41" t="s">
        <v>77</v>
      </c>
      <c r="W41" t="s">
        <v>78</v>
      </c>
      <c r="X41" t="s">
        <v>81</v>
      </c>
      <c r="Y41" t="s">
        <v>79</v>
      </c>
      <c r="Z41" t="s">
        <v>80</v>
      </c>
      <c r="AA41" t="s">
        <v>82</v>
      </c>
      <c r="AB41" t="s">
        <v>83</v>
      </c>
      <c r="AC41" t="s">
        <v>84</v>
      </c>
      <c r="AD41" t="s">
        <v>85</v>
      </c>
      <c r="AE41" t="s">
        <v>86</v>
      </c>
      <c r="AF41" t="s">
        <v>87</v>
      </c>
      <c r="AG41" t="s">
        <v>88</v>
      </c>
      <c r="AH41" t="s">
        <v>89</v>
      </c>
      <c r="AI41" t="s">
        <v>90</v>
      </c>
      <c r="AJ41" t="s">
        <v>91</v>
      </c>
      <c r="AK41" t="s">
        <v>92</v>
      </c>
      <c r="AL41" t="s">
        <v>116</v>
      </c>
      <c r="AM41" t="s">
        <v>117</v>
      </c>
    </row>
    <row r="42" spans="2:39" hidden="1" x14ac:dyDescent="0.25">
      <c r="B42" t="e">
        <f ca="1">INDIRECT("BAOCAO_HK1!"&amp;ADDRESS(VALUE(RIGHT(B41,LEN(B41)-1)),CODE(LEFT(B41))-64))</f>
        <v>#REF!</v>
      </c>
      <c r="C42" t="e">
        <f t="shared" ref="C42:AM42" ca="1" si="0">INDIRECT("BAOCAO_HK1!"&amp;ADDRESS(VALUE(RIGHT(C41,LEN(C41)-1)),CODE(LEFT(C41))-64))</f>
        <v>#REF!</v>
      </c>
      <c r="D42" t="e">
        <f t="shared" ca="1" si="0"/>
        <v>#REF!</v>
      </c>
      <c r="E42" t="e">
        <f t="shared" ca="1" si="0"/>
        <v>#REF!</v>
      </c>
      <c r="F42" t="e">
        <f t="shared" ca="1" si="0"/>
        <v>#REF!</v>
      </c>
      <c r="G42" t="e">
        <f t="shared" ca="1" si="0"/>
        <v>#REF!</v>
      </c>
      <c r="H42" t="e">
        <f t="shared" ca="1" si="0"/>
        <v>#REF!</v>
      </c>
      <c r="I42" t="e">
        <f t="shared" ca="1" si="0"/>
        <v>#REF!</v>
      </c>
      <c r="J42" t="e">
        <f t="shared" ca="1" si="0"/>
        <v>#REF!</v>
      </c>
      <c r="K42" t="e">
        <f t="shared" ca="1" si="0"/>
        <v>#REF!</v>
      </c>
      <c r="L42" t="e">
        <f t="shared" ca="1" si="0"/>
        <v>#REF!</v>
      </c>
      <c r="M42" t="e">
        <f t="shared" ca="1" si="0"/>
        <v>#REF!</v>
      </c>
      <c r="N42" t="e">
        <f t="shared" ca="1" si="0"/>
        <v>#REF!</v>
      </c>
      <c r="O42" t="e">
        <f t="shared" ca="1" si="0"/>
        <v>#REF!</v>
      </c>
      <c r="P42" t="e">
        <f t="shared" ca="1" si="0"/>
        <v>#REF!</v>
      </c>
      <c r="Q42" t="e">
        <f t="shared" ca="1" si="0"/>
        <v>#REF!</v>
      </c>
      <c r="R42" t="e">
        <f t="shared" ca="1" si="0"/>
        <v>#REF!</v>
      </c>
      <c r="S42" t="e">
        <f t="shared" ca="1" si="0"/>
        <v>#REF!</v>
      </c>
      <c r="T42" t="e">
        <f t="shared" ca="1" si="0"/>
        <v>#REF!</v>
      </c>
      <c r="U42" t="e">
        <f t="shared" ca="1" si="0"/>
        <v>#REF!</v>
      </c>
      <c r="V42" t="e">
        <f t="shared" ca="1" si="0"/>
        <v>#REF!</v>
      </c>
      <c r="W42" t="e">
        <f t="shared" ca="1" si="0"/>
        <v>#REF!</v>
      </c>
      <c r="X42" t="e">
        <f t="shared" ca="1" si="0"/>
        <v>#REF!</v>
      </c>
      <c r="Y42" t="e">
        <f t="shared" ca="1" si="0"/>
        <v>#REF!</v>
      </c>
      <c r="Z42" t="e">
        <f t="shared" ca="1" si="0"/>
        <v>#REF!</v>
      </c>
      <c r="AA42" t="e">
        <f t="shared" ca="1" si="0"/>
        <v>#REF!</v>
      </c>
      <c r="AB42" t="e">
        <f t="shared" ca="1" si="0"/>
        <v>#REF!</v>
      </c>
      <c r="AC42" t="e">
        <f t="shared" ca="1" si="0"/>
        <v>#REF!</v>
      </c>
      <c r="AD42" t="e">
        <f t="shared" ca="1" si="0"/>
        <v>#REF!</v>
      </c>
      <c r="AE42" t="e">
        <f t="shared" ca="1" si="0"/>
        <v>#REF!</v>
      </c>
      <c r="AF42" t="e">
        <f t="shared" ca="1" si="0"/>
        <v>#REF!</v>
      </c>
      <c r="AG42" t="e">
        <f t="shared" ca="1" si="0"/>
        <v>#REF!</v>
      </c>
      <c r="AH42" t="e">
        <f t="shared" ca="1" si="0"/>
        <v>#REF!</v>
      </c>
      <c r="AI42" t="e">
        <f t="shared" ca="1" si="0"/>
        <v>#REF!</v>
      </c>
      <c r="AJ42" t="e">
        <f t="shared" ca="1" si="0"/>
        <v>#REF!</v>
      </c>
      <c r="AK42" t="e">
        <f t="shared" ca="1" si="0"/>
        <v>#REF!</v>
      </c>
      <c r="AL42" t="e">
        <f t="shared" ca="1" si="0"/>
        <v>#REF!</v>
      </c>
      <c r="AM42" t="e">
        <f t="shared" ca="1" si="0"/>
        <v>#REF!</v>
      </c>
    </row>
  </sheetData>
  <sheetProtection password="CE88" sheet="1" objects="1" scenarios="1" formatCells="0" formatColumns="0" formatRows="0"/>
  <protectedRanges>
    <protectedRange sqref="H8" name="Range2"/>
  </protectedRanges>
  <mergeCells count="4">
    <mergeCell ref="D40:F40"/>
    <mergeCell ref="G40:H40"/>
    <mergeCell ref="I40:J40"/>
    <mergeCell ref="G11:I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3"/>
  <sheetViews>
    <sheetView topLeftCell="A11" zoomScale="160" zoomScaleNormal="160" workbookViewId="0">
      <selection activeCell="C19" sqref="C19"/>
    </sheetView>
  </sheetViews>
  <sheetFormatPr defaultRowHeight="15" x14ac:dyDescent="0.25"/>
  <cols>
    <col min="1" max="1" width="9.42578125" bestFit="1" customWidth="1"/>
    <col min="7" max="7" width="12.5703125" customWidth="1"/>
    <col min="9" max="9" width="10.7109375" customWidth="1"/>
  </cols>
  <sheetData>
    <row r="1" spans="1:11" ht="15" customHeight="1" x14ac:dyDescent="0.25">
      <c r="A1" s="98" t="s">
        <v>0</v>
      </c>
      <c r="B1" s="98"/>
      <c r="C1" s="98"/>
      <c r="D1" s="98"/>
      <c r="E1" s="11"/>
      <c r="F1" s="93" t="s">
        <v>38</v>
      </c>
      <c r="G1" s="93"/>
      <c r="H1" s="93"/>
      <c r="I1" s="93"/>
      <c r="J1" s="14"/>
      <c r="K1" s="14"/>
    </row>
    <row r="2" spans="1:11" x14ac:dyDescent="0.25">
      <c r="A2" s="99" t="s">
        <v>1</v>
      </c>
      <c r="B2" s="99"/>
      <c r="C2" s="99"/>
      <c r="D2" s="99"/>
      <c r="E2" s="12"/>
      <c r="F2" s="94" t="s">
        <v>39</v>
      </c>
      <c r="G2" s="94"/>
      <c r="H2" s="94"/>
      <c r="I2" s="94"/>
      <c r="J2" s="14"/>
      <c r="K2" s="14"/>
    </row>
    <row r="3" spans="1:11" x14ac:dyDescent="0.25">
      <c r="A3" s="97" t="str">
        <f>"TRUNG TÂM: "&amp;C7</f>
        <v xml:space="preserve">TRUNG TÂM: </v>
      </c>
      <c r="B3" s="97"/>
      <c r="C3" s="97"/>
      <c r="D3" s="97"/>
      <c r="E3" s="19"/>
      <c r="F3" s="13"/>
      <c r="G3" s="13"/>
      <c r="H3" s="13"/>
      <c r="I3" s="13"/>
      <c r="J3" s="13"/>
      <c r="K3" s="13"/>
    </row>
    <row r="4" spans="1:11" ht="19.5" customHeight="1" x14ac:dyDescent="0.25">
      <c r="B4" s="100" t="s">
        <v>108</v>
      </c>
      <c r="C4" s="100"/>
      <c r="D4" s="19"/>
      <c r="F4" s="31" t="s">
        <v>112</v>
      </c>
      <c r="G4" s="110"/>
      <c r="H4" s="110"/>
      <c r="I4" s="110"/>
      <c r="J4" s="111"/>
    </row>
    <row r="5" spans="1:11" ht="20.100000000000001" customHeight="1" x14ac:dyDescent="0.25">
      <c r="A5" s="79" t="s">
        <v>145</v>
      </c>
      <c r="B5" s="79"/>
      <c r="C5" s="79"/>
      <c r="D5" s="79"/>
      <c r="E5" s="79"/>
      <c r="F5" s="79"/>
      <c r="G5" s="79"/>
      <c r="H5" s="79"/>
      <c r="I5" s="79"/>
    </row>
    <row r="6" spans="1:11" ht="25.5" customHeight="1" x14ac:dyDescent="0.25">
      <c r="A6" s="79"/>
      <c r="B6" s="79"/>
      <c r="C6" s="79"/>
      <c r="D6" s="79"/>
      <c r="E6" s="79"/>
      <c r="F6" s="79"/>
      <c r="G6" s="79"/>
      <c r="H6" s="79"/>
      <c r="I6" s="79"/>
    </row>
    <row r="7" spans="1:11" ht="24.95" customHeight="1" x14ac:dyDescent="0.25">
      <c r="A7" s="18" t="s">
        <v>96</v>
      </c>
      <c r="B7" s="10"/>
      <c r="C7" s="112"/>
      <c r="D7" s="44"/>
      <c r="E7" s="44"/>
      <c r="F7" s="44"/>
      <c r="G7" s="44"/>
      <c r="H7" s="44"/>
    </row>
    <row r="8" spans="1:11" ht="24.95" customHeight="1" x14ac:dyDescent="0.25">
      <c r="A8" s="18" t="s">
        <v>97</v>
      </c>
      <c r="B8" s="10"/>
      <c r="C8" s="10"/>
      <c r="D8" s="2"/>
      <c r="E8" s="1"/>
      <c r="F8" s="1"/>
      <c r="G8" s="1"/>
      <c r="H8" s="1"/>
    </row>
    <row r="9" spans="1:11" ht="24.95" customHeight="1" x14ac:dyDescent="0.25">
      <c r="A9" s="18" t="s">
        <v>98</v>
      </c>
      <c r="B9" s="10"/>
      <c r="C9" s="10"/>
      <c r="D9" s="2"/>
      <c r="E9" s="1"/>
      <c r="F9" s="1"/>
      <c r="G9" s="1"/>
      <c r="H9" s="1"/>
    </row>
    <row r="10" spans="1:11" ht="24.95" customHeight="1" x14ac:dyDescent="0.25">
      <c r="A10" s="85" t="s">
        <v>99</v>
      </c>
      <c r="B10" s="85"/>
      <c r="C10" s="86"/>
      <c r="D10" s="3" t="s">
        <v>23</v>
      </c>
      <c r="E10" s="3" t="s">
        <v>24</v>
      </c>
      <c r="F10" s="3" t="s">
        <v>25</v>
      </c>
      <c r="G10" s="1"/>
      <c r="H10" s="1"/>
    </row>
    <row r="11" spans="1:11" ht="20.100000000000001" customHeight="1" x14ac:dyDescent="0.25">
      <c r="A11" s="95" t="s">
        <v>101</v>
      </c>
      <c r="B11" s="95"/>
      <c r="C11" s="96"/>
      <c r="D11" s="34"/>
      <c r="E11" s="2"/>
      <c r="F11" s="2"/>
      <c r="G11" s="1"/>
      <c r="H11" s="1"/>
    </row>
    <row r="12" spans="1:11" ht="24.95" customHeight="1" x14ac:dyDescent="0.25">
      <c r="A12" s="27" t="s">
        <v>109</v>
      </c>
      <c r="B12" s="10"/>
      <c r="C12" s="1"/>
      <c r="D12" s="4" t="s">
        <v>26</v>
      </c>
      <c r="E12" s="4" t="s">
        <v>27</v>
      </c>
      <c r="F12" s="5"/>
      <c r="G12" s="1"/>
      <c r="H12" s="1"/>
    </row>
    <row r="13" spans="1:11" ht="20.100000000000001" customHeight="1" x14ac:dyDescent="0.25">
      <c r="A13" s="15"/>
      <c r="B13" s="20" t="s">
        <v>106</v>
      </c>
      <c r="C13" s="6"/>
      <c r="D13" s="2"/>
      <c r="E13" s="2"/>
      <c r="F13" s="5"/>
      <c r="G13" s="1"/>
      <c r="H13" s="1"/>
    </row>
    <row r="14" spans="1:11" ht="20.100000000000001" customHeight="1" x14ac:dyDescent="0.25">
      <c r="A14" s="15"/>
      <c r="B14" s="83" t="s">
        <v>107</v>
      </c>
      <c r="C14" s="84"/>
      <c r="D14" s="2"/>
      <c r="E14" s="2"/>
      <c r="F14" s="5"/>
      <c r="G14" s="1"/>
      <c r="H14" s="1"/>
    </row>
    <row r="15" spans="1:11" ht="15" customHeight="1" x14ac:dyDescent="0.25">
      <c r="A15" s="15"/>
      <c r="B15" s="10"/>
      <c r="C15" s="1"/>
      <c r="D15" s="5"/>
      <c r="E15" s="5"/>
      <c r="F15" s="5"/>
      <c r="G15" s="1"/>
      <c r="H15" s="1"/>
    </row>
    <row r="16" spans="1:11" ht="24.95" customHeight="1" x14ac:dyDescent="0.25">
      <c r="A16" s="25" t="s">
        <v>2</v>
      </c>
      <c r="B16" s="10"/>
      <c r="D16" s="49" t="s">
        <v>152</v>
      </c>
      <c r="E16" s="1"/>
      <c r="F16" s="1"/>
      <c r="G16" s="1"/>
      <c r="H16" s="1"/>
    </row>
    <row r="17" spans="1:9" ht="24.75" customHeight="1" x14ac:dyDescent="0.25">
      <c r="A17" s="48" t="s">
        <v>148</v>
      </c>
      <c r="B17" s="25"/>
      <c r="C17" s="25"/>
      <c r="D17" s="25"/>
      <c r="E17" s="25"/>
      <c r="F17" s="25"/>
      <c r="G17" s="25"/>
      <c r="H17" s="25"/>
    </row>
    <row r="18" spans="1:9" ht="24.95" customHeight="1" x14ac:dyDescent="0.25">
      <c r="A18" s="17" t="s">
        <v>3</v>
      </c>
      <c r="B18" s="10"/>
      <c r="C18" s="7" t="s">
        <v>4</v>
      </c>
      <c r="D18" s="7" t="s">
        <v>5</v>
      </c>
      <c r="E18" s="7" t="s">
        <v>6</v>
      </c>
      <c r="F18" s="3" t="s">
        <v>142</v>
      </c>
      <c r="G18" s="3" t="s">
        <v>137</v>
      </c>
      <c r="H18" s="3" t="s">
        <v>138</v>
      </c>
    </row>
    <row r="19" spans="1:9" ht="20.100000000000001" customHeight="1" x14ac:dyDescent="0.25">
      <c r="A19" s="10"/>
      <c r="B19" s="10"/>
      <c r="C19" s="2"/>
      <c r="D19" s="2"/>
      <c r="E19" s="2"/>
      <c r="F19" s="2"/>
      <c r="G19" s="2"/>
      <c r="H19" s="2"/>
    </row>
    <row r="20" spans="1:9" ht="4.5" customHeight="1" x14ac:dyDescent="0.25">
      <c r="A20" s="10"/>
      <c r="B20" s="10"/>
      <c r="C20" s="22"/>
      <c r="D20" s="22"/>
      <c r="E20" s="21"/>
      <c r="F20" s="8"/>
      <c r="G20" s="1"/>
      <c r="H20" s="1"/>
    </row>
    <row r="21" spans="1:9" ht="24.95" customHeight="1" x14ac:dyDescent="0.25">
      <c r="A21" s="17" t="s">
        <v>7</v>
      </c>
      <c r="B21" s="10"/>
      <c r="C21" s="7" t="s">
        <v>8</v>
      </c>
      <c r="D21" s="7" t="s">
        <v>9</v>
      </c>
      <c r="E21" s="3" t="s">
        <v>137</v>
      </c>
      <c r="F21" s="3" t="s">
        <v>138</v>
      </c>
      <c r="G21" s="1"/>
      <c r="H21" s="1"/>
    </row>
    <row r="22" spans="1:9" ht="20.100000000000001" customHeight="1" x14ac:dyDescent="0.25">
      <c r="A22" s="10"/>
      <c r="B22" s="10"/>
      <c r="C22" s="2"/>
      <c r="D22" s="2"/>
      <c r="E22" s="2"/>
      <c r="F22" s="2"/>
      <c r="G22" s="1"/>
      <c r="H22" s="1"/>
    </row>
    <row r="23" spans="1:9" ht="4.5" customHeight="1" x14ac:dyDescent="0.25">
      <c r="A23" s="10"/>
      <c r="B23" s="10"/>
      <c r="C23" s="22"/>
      <c r="D23" s="22"/>
      <c r="E23" s="28"/>
      <c r="F23" s="29"/>
      <c r="G23" s="1"/>
      <c r="H23" s="1"/>
    </row>
    <row r="24" spans="1:9" ht="24.95" customHeight="1" x14ac:dyDescent="0.25">
      <c r="A24" s="87" t="s">
        <v>10</v>
      </c>
      <c r="B24" s="88"/>
      <c r="C24" s="9" t="s">
        <v>12</v>
      </c>
      <c r="D24" s="7" t="s">
        <v>13</v>
      </c>
      <c r="E24" s="7" t="s">
        <v>14</v>
      </c>
      <c r="F24" s="7" t="s">
        <v>15</v>
      </c>
      <c r="G24" s="7" t="s">
        <v>16</v>
      </c>
      <c r="H24" s="7" t="s">
        <v>17</v>
      </c>
    </row>
    <row r="25" spans="1:9" ht="20.100000000000001" customHeight="1" x14ac:dyDescent="0.25">
      <c r="A25" s="91" t="s">
        <v>11</v>
      </c>
      <c r="B25" s="92"/>
      <c r="C25" s="2"/>
      <c r="D25" s="2"/>
      <c r="E25" s="2"/>
      <c r="F25" s="2"/>
      <c r="G25" s="2"/>
      <c r="H25" s="2"/>
    </row>
    <row r="26" spans="1:9" ht="4.5" customHeight="1" x14ac:dyDescent="0.25">
      <c r="A26" s="18"/>
      <c r="B26" s="10"/>
      <c r="C26" s="5"/>
      <c r="D26" s="5"/>
      <c r="E26" s="5"/>
      <c r="F26" s="5"/>
      <c r="G26" s="5"/>
      <c r="H26" s="5"/>
    </row>
    <row r="27" spans="1:9" ht="20.100000000000001" customHeight="1" x14ac:dyDescent="0.25">
      <c r="A27" s="89" t="s">
        <v>40</v>
      </c>
      <c r="B27" s="90"/>
      <c r="C27" s="7" t="s">
        <v>18</v>
      </c>
      <c r="D27" s="7" t="s">
        <v>19</v>
      </c>
      <c r="E27" s="7" t="s">
        <v>20</v>
      </c>
      <c r="F27" s="7" t="s">
        <v>21</v>
      </c>
      <c r="G27" s="3" t="s">
        <v>143</v>
      </c>
      <c r="H27" s="3" t="s">
        <v>144</v>
      </c>
      <c r="I27" s="7" t="s">
        <v>22</v>
      </c>
    </row>
    <row r="28" spans="1:9" ht="20.100000000000001" customHeight="1" x14ac:dyDescent="0.25">
      <c r="A28" s="89"/>
      <c r="B28" s="90"/>
      <c r="C28" s="2"/>
      <c r="D28" s="2"/>
      <c r="E28" s="2"/>
      <c r="F28" s="2"/>
      <c r="G28" s="2"/>
      <c r="H28" s="2"/>
      <c r="I28" s="2"/>
    </row>
    <row r="29" spans="1:9" s="42" customFormat="1" ht="6" customHeight="1" x14ac:dyDescent="0.25">
      <c r="A29" s="39"/>
      <c r="B29" s="39"/>
      <c r="C29" s="40"/>
      <c r="D29" s="40"/>
      <c r="E29" s="40"/>
      <c r="F29" s="40"/>
      <c r="G29" s="40"/>
      <c r="H29" s="41"/>
    </row>
    <row r="30" spans="1:9" ht="20.100000000000001" customHeight="1" x14ac:dyDescent="0.25">
      <c r="A30" s="68" t="s">
        <v>133</v>
      </c>
      <c r="B30" s="69"/>
      <c r="C30" s="9" t="s">
        <v>132</v>
      </c>
      <c r="D30" s="7" t="s">
        <v>131</v>
      </c>
      <c r="E30" s="7" t="s">
        <v>130</v>
      </c>
      <c r="F30" s="7" t="s">
        <v>129</v>
      </c>
      <c r="G30" s="7" t="s">
        <v>128</v>
      </c>
      <c r="H30" s="1"/>
    </row>
    <row r="31" spans="1:9" ht="20.100000000000001" customHeight="1" x14ac:dyDescent="0.25">
      <c r="A31" s="91"/>
      <c r="B31" s="92"/>
      <c r="C31" s="2"/>
      <c r="D31" s="2"/>
      <c r="E31" s="2"/>
      <c r="F31" s="2"/>
      <c r="G31" s="2"/>
      <c r="H31" s="1"/>
    </row>
    <row r="32" spans="1:9" s="42" customFormat="1" ht="4.5" customHeight="1" x14ac:dyDescent="0.25">
      <c r="A32" s="43"/>
      <c r="B32" s="43"/>
      <c r="C32" s="40"/>
      <c r="D32" s="40"/>
      <c r="E32" s="40"/>
      <c r="F32" s="40"/>
      <c r="G32" s="40"/>
      <c r="H32" s="41"/>
    </row>
    <row r="33" spans="1:8" ht="20.100000000000001" customHeight="1" x14ac:dyDescent="0.25">
      <c r="A33" s="68" t="s">
        <v>134</v>
      </c>
      <c r="B33" s="69"/>
      <c r="C33" s="9" t="s">
        <v>12</v>
      </c>
      <c r="D33" s="7" t="s">
        <v>13</v>
      </c>
      <c r="E33" s="7" t="s">
        <v>14</v>
      </c>
      <c r="F33" s="7" t="s">
        <v>15</v>
      </c>
      <c r="G33" s="7" t="s">
        <v>16</v>
      </c>
      <c r="H33" s="7" t="s">
        <v>17</v>
      </c>
    </row>
    <row r="34" spans="1:8" ht="20.100000000000001" customHeight="1" x14ac:dyDescent="0.25">
      <c r="A34" s="36"/>
      <c r="B34" s="37"/>
      <c r="C34" s="2"/>
      <c r="D34" s="2"/>
      <c r="E34" s="2"/>
      <c r="F34" s="2"/>
      <c r="G34" s="2"/>
      <c r="H34" s="2"/>
    </row>
    <row r="35" spans="1:8" s="42" customFormat="1" ht="4.5" customHeight="1" x14ac:dyDescent="0.25">
      <c r="A35" s="43"/>
      <c r="B35" s="43"/>
      <c r="C35" s="40"/>
      <c r="D35" s="40"/>
      <c r="E35" s="40"/>
      <c r="F35" s="40"/>
      <c r="G35" s="44"/>
      <c r="H35" s="44"/>
    </row>
    <row r="36" spans="1:8" ht="20.100000000000001" customHeight="1" x14ac:dyDescent="0.25">
      <c r="A36" s="68" t="s">
        <v>135</v>
      </c>
      <c r="B36" s="69"/>
      <c r="C36" s="9" t="s">
        <v>12</v>
      </c>
      <c r="D36" s="7" t="s">
        <v>13</v>
      </c>
      <c r="E36" s="7" t="s">
        <v>14</v>
      </c>
      <c r="F36" s="7" t="s">
        <v>15</v>
      </c>
      <c r="G36" s="44"/>
      <c r="H36" s="44"/>
    </row>
    <row r="37" spans="1:8" ht="20.100000000000001" customHeight="1" x14ac:dyDescent="0.25">
      <c r="A37" s="36"/>
      <c r="B37" s="37"/>
      <c r="C37" s="2"/>
      <c r="D37" s="2"/>
      <c r="E37" s="2"/>
      <c r="F37" s="2"/>
      <c r="G37" s="44"/>
      <c r="H37" s="38"/>
    </row>
    <row r="38" spans="1:8" s="42" customFormat="1" ht="4.5" customHeight="1" x14ac:dyDescent="0.25">
      <c r="A38" s="43"/>
      <c r="B38" s="43"/>
      <c r="C38" s="40"/>
      <c r="D38" s="40"/>
      <c r="E38" s="40"/>
      <c r="F38" s="66"/>
      <c r="G38" s="44"/>
      <c r="H38" s="41"/>
    </row>
    <row r="39" spans="1:8" ht="20.100000000000001" customHeight="1" x14ac:dyDescent="0.25">
      <c r="A39" s="68" t="s">
        <v>136</v>
      </c>
      <c r="B39" s="69"/>
      <c r="C39" s="46" t="s">
        <v>139</v>
      </c>
      <c r="D39" s="46" t="s">
        <v>140</v>
      </c>
      <c r="E39" s="46" t="s">
        <v>141</v>
      </c>
      <c r="F39" s="45"/>
      <c r="G39" s="44"/>
      <c r="H39" s="38"/>
    </row>
    <row r="40" spans="1:8" ht="20.100000000000001" customHeight="1" x14ac:dyDescent="0.25">
      <c r="A40" s="36"/>
      <c r="B40" s="37"/>
      <c r="C40" s="2"/>
      <c r="D40" s="2"/>
      <c r="E40" s="2"/>
      <c r="F40" s="45"/>
      <c r="G40" s="44"/>
      <c r="H40" s="38"/>
    </row>
    <row r="41" spans="1:8" s="42" customFormat="1" ht="4.5" customHeight="1" x14ac:dyDescent="0.25">
      <c r="A41" s="43"/>
      <c r="B41" s="43"/>
      <c r="C41" s="40"/>
      <c r="D41" s="40"/>
      <c r="E41" s="44"/>
      <c r="F41" s="44"/>
      <c r="G41" s="44"/>
      <c r="H41" s="41"/>
    </row>
    <row r="42" spans="1:8" ht="20.100000000000001" customHeight="1" x14ac:dyDescent="0.25">
      <c r="A42" s="68" t="s">
        <v>149</v>
      </c>
      <c r="B42" s="69"/>
      <c r="C42" s="46" t="s">
        <v>150</v>
      </c>
      <c r="D42" s="47" t="s">
        <v>151</v>
      </c>
      <c r="E42" s="44"/>
      <c r="F42" s="44"/>
      <c r="G42" s="44"/>
      <c r="H42" s="38"/>
    </row>
    <row r="43" spans="1:8" ht="20.100000000000001" customHeight="1" x14ac:dyDescent="0.25">
      <c r="A43" s="36"/>
      <c r="B43" s="37"/>
      <c r="C43" s="2"/>
      <c r="D43" s="2"/>
      <c r="E43" s="44"/>
      <c r="F43" s="44"/>
      <c r="G43" s="44"/>
      <c r="H43" s="38"/>
    </row>
    <row r="44" spans="1:8" s="42" customFormat="1" ht="4.5" customHeight="1" x14ac:dyDescent="0.25">
      <c r="A44" s="43"/>
      <c r="B44" s="43"/>
      <c r="C44" s="40"/>
      <c r="D44" s="40"/>
      <c r="E44" s="44"/>
      <c r="F44" s="44"/>
      <c r="G44" s="44"/>
      <c r="H44" s="41"/>
    </row>
    <row r="45" spans="1:8" ht="20.100000000000001" customHeight="1" x14ac:dyDescent="0.25">
      <c r="A45" s="70" t="s">
        <v>185</v>
      </c>
      <c r="B45" s="71"/>
      <c r="C45" s="46" t="s">
        <v>150</v>
      </c>
      <c r="D45" s="47" t="s">
        <v>151</v>
      </c>
      <c r="E45" s="44"/>
      <c r="F45" s="44"/>
      <c r="G45" s="44"/>
      <c r="H45" s="38"/>
    </row>
    <row r="46" spans="1:8" ht="20.100000000000001" customHeight="1" x14ac:dyDescent="0.25">
      <c r="A46" s="70"/>
      <c r="B46" s="71"/>
      <c r="C46" s="2"/>
      <c r="D46" s="2"/>
      <c r="E46" s="44"/>
      <c r="F46" s="44"/>
      <c r="G46" s="44"/>
      <c r="H46" s="38"/>
    </row>
    <row r="47" spans="1:8" ht="24.95" customHeight="1" x14ac:dyDescent="0.25">
      <c r="A47" s="24" t="s">
        <v>28</v>
      </c>
      <c r="B47" s="10"/>
      <c r="C47" s="1"/>
      <c r="D47" s="1"/>
      <c r="E47" s="1"/>
      <c r="F47" s="5"/>
      <c r="G47" s="1"/>
      <c r="H47" s="1"/>
    </row>
    <row r="48" spans="1:8" ht="24.95" customHeight="1" x14ac:dyDescent="0.25">
      <c r="A48" s="85" t="s">
        <v>105</v>
      </c>
      <c r="B48" s="85"/>
      <c r="C48" s="85"/>
      <c r="D48" s="85"/>
      <c r="E48" s="86"/>
      <c r="F48" s="2"/>
      <c r="G48" s="1"/>
      <c r="H48" s="1"/>
    </row>
    <row r="49" spans="1:8" ht="24.95" customHeight="1" x14ac:dyDescent="0.25">
      <c r="A49" s="18" t="s">
        <v>29</v>
      </c>
      <c r="B49" s="10"/>
      <c r="C49" s="2"/>
      <c r="E49" s="23" t="s">
        <v>31</v>
      </c>
      <c r="F49" s="2"/>
      <c r="G49" s="1"/>
      <c r="H49" s="1"/>
    </row>
    <row r="50" spans="1:8" ht="24.95" customHeight="1" x14ac:dyDescent="0.25">
      <c r="A50" s="18" t="s">
        <v>30</v>
      </c>
      <c r="B50" s="10"/>
      <c r="C50" s="1"/>
      <c r="D50" s="2"/>
      <c r="E50" s="1"/>
      <c r="F50" s="1"/>
      <c r="G50" s="1"/>
      <c r="H50" s="1"/>
    </row>
    <row r="51" spans="1:8" ht="24.95" customHeight="1" x14ac:dyDescent="0.25">
      <c r="A51" s="18" t="s">
        <v>32</v>
      </c>
      <c r="B51" s="10"/>
      <c r="C51" s="1"/>
      <c r="D51" s="2"/>
      <c r="E51" s="1"/>
      <c r="F51" s="1"/>
      <c r="G51" s="1"/>
      <c r="H51" s="1"/>
    </row>
    <row r="52" spans="1:8" ht="20.100000000000001" customHeight="1" x14ac:dyDescent="0.25">
      <c r="A52" s="18" t="s">
        <v>33</v>
      </c>
      <c r="B52" s="10"/>
      <c r="C52" s="1"/>
      <c r="D52" s="1"/>
      <c r="E52" s="1"/>
      <c r="F52" s="1"/>
      <c r="G52" s="1"/>
      <c r="H52" s="1"/>
    </row>
    <row r="53" spans="1:8" ht="4.5" customHeight="1" x14ac:dyDescent="0.25">
      <c r="A53" s="10"/>
      <c r="B53" s="10"/>
      <c r="C53" s="1"/>
      <c r="D53" s="1"/>
      <c r="E53" s="1"/>
      <c r="F53" s="1"/>
      <c r="G53" s="1"/>
      <c r="H53" s="1"/>
    </row>
    <row r="54" spans="1:8" ht="24.95" customHeight="1" x14ac:dyDescent="0.25">
      <c r="A54" s="24" t="s">
        <v>34</v>
      </c>
      <c r="B54" s="10"/>
      <c r="C54" s="1"/>
      <c r="D54" s="1"/>
      <c r="E54" s="1"/>
      <c r="F54" s="1"/>
      <c r="G54" s="1"/>
      <c r="H54" s="1"/>
    </row>
    <row r="55" spans="1:8" ht="24.95" customHeight="1" x14ac:dyDescent="0.25">
      <c r="A55" s="15" t="s">
        <v>102</v>
      </c>
      <c r="B55" s="10"/>
      <c r="C55" s="1"/>
      <c r="D55" s="1"/>
      <c r="E55" s="1"/>
      <c r="F55" s="1"/>
      <c r="G55" s="2"/>
      <c r="H55" s="1"/>
    </row>
    <row r="56" spans="1:8" ht="24.95" customHeight="1" x14ac:dyDescent="0.25">
      <c r="A56" s="15" t="s">
        <v>35</v>
      </c>
      <c r="B56" s="10"/>
      <c r="C56" s="1"/>
      <c r="D56" s="2"/>
      <c r="E56" s="1"/>
      <c r="F56" s="1"/>
      <c r="G56" s="1"/>
      <c r="H56" s="1"/>
    </row>
    <row r="57" spans="1:8" ht="24.95" customHeight="1" x14ac:dyDescent="0.25">
      <c r="A57" s="15" t="s">
        <v>36</v>
      </c>
      <c r="B57" s="10"/>
      <c r="C57" s="1"/>
      <c r="D57" s="2"/>
      <c r="E57" s="1"/>
      <c r="F57" s="1"/>
      <c r="G57" s="1"/>
      <c r="H57" s="1"/>
    </row>
    <row r="58" spans="1:8" ht="24.95" customHeight="1" x14ac:dyDescent="0.25">
      <c r="A58" s="15" t="s">
        <v>37</v>
      </c>
      <c r="B58" s="10"/>
      <c r="C58" s="1"/>
      <c r="D58" s="1"/>
      <c r="E58" s="1"/>
      <c r="F58" s="2"/>
      <c r="G58" s="1"/>
      <c r="H58" s="1"/>
    </row>
    <row r="59" spans="1:8" ht="24.95" customHeight="1" x14ac:dyDescent="0.25">
      <c r="A59" s="15" t="s">
        <v>100</v>
      </c>
      <c r="B59" s="10"/>
      <c r="C59" s="1"/>
      <c r="D59" s="15" t="s">
        <v>103</v>
      </c>
      <c r="E59" s="1"/>
      <c r="F59" s="2"/>
      <c r="G59" s="1"/>
      <c r="H59" s="1"/>
    </row>
    <row r="60" spans="1:8" ht="20.100000000000001" customHeight="1" x14ac:dyDescent="0.25">
      <c r="A60" s="10"/>
      <c r="B60" s="10"/>
      <c r="C60" s="1"/>
      <c r="D60" s="80" t="s">
        <v>104</v>
      </c>
      <c r="E60" s="81"/>
      <c r="F60" s="82"/>
      <c r="G60" s="113"/>
      <c r="H60" s="1"/>
    </row>
    <row r="61" spans="1:8" ht="24.95" customHeight="1" x14ac:dyDescent="0.25">
      <c r="A61" s="72" t="s">
        <v>110</v>
      </c>
      <c r="B61" s="72"/>
      <c r="C61" s="2"/>
      <c r="D61" s="73" t="s">
        <v>111</v>
      </c>
      <c r="E61" s="74"/>
      <c r="F61" s="75"/>
      <c r="G61" s="113"/>
    </row>
    <row r="62" spans="1:8" ht="24.95" customHeight="1" x14ac:dyDescent="0.25">
      <c r="A62" s="24" t="s">
        <v>113</v>
      </c>
      <c r="B62" s="1"/>
      <c r="C62" s="1"/>
      <c r="D62" s="1"/>
      <c r="E62" s="1"/>
      <c r="F62" s="1"/>
      <c r="G62" s="1"/>
      <c r="H62" s="1"/>
    </row>
    <row r="63" spans="1:8" ht="24.95" customHeight="1" x14ac:dyDescent="0.25">
      <c r="A63" s="77" t="s">
        <v>120</v>
      </c>
      <c r="B63" s="78"/>
      <c r="C63" s="78"/>
      <c r="D63" s="78"/>
      <c r="E63" s="78"/>
      <c r="F63" s="78"/>
      <c r="G63" s="35"/>
    </row>
    <row r="64" spans="1:8" x14ac:dyDescent="0.25">
      <c r="A64" s="26"/>
      <c r="B64" s="1"/>
      <c r="C64" s="1"/>
      <c r="D64" s="1"/>
      <c r="E64" s="1"/>
      <c r="F64" s="1"/>
      <c r="G64" s="1"/>
      <c r="H64" s="1"/>
    </row>
    <row r="65" spans="1:8" x14ac:dyDescent="0.25">
      <c r="A65" s="26"/>
      <c r="B65" s="1"/>
      <c r="C65" s="1"/>
      <c r="D65" s="1"/>
      <c r="E65" s="1"/>
      <c r="F65" s="1"/>
      <c r="G65" s="1"/>
      <c r="H65" s="1"/>
    </row>
    <row r="66" spans="1:8" x14ac:dyDescent="0.25">
      <c r="A66" s="26"/>
      <c r="B66" s="1"/>
      <c r="C66" s="1"/>
      <c r="D66" s="1"/>
      <c r="E66" s="1"/>
      <c r="F66" s="1"/>
      <c r="G66" s="1"/>
      <c r="H66" s="1"/>
    </row>
    <row r="67" spans="1:8" x14ac:dyDescent="0.25">
      <c r="A67" s="26"/>
      <c r="B67" s="1"/>
      <c r="C67" s="1"/>
      <c r="D67" s="1"/>
      <c r="E67" s="1"/>
      <c r="F67" s="1"/>
      <c r="G67" s="1"/>
      <c r="H67" s="1"/>
    </row>
    <row r="68" spans="1:8" x14ac:dyDescent="0.25">
      <c r="A68" s="30" t="s">
        <v>114</v>
      </c>
      <c r="B68" s="1"/>
      <c r="C68" s="1"/>
      <c r="D68" s="1"/>
      <c r="E68" s="1"/>
      <c r="F68" s="76" t="s">
        <v>115</v>
      </c>
      <c r="G68" s="76"/>
      <c r="H68" s="1"/>
    </row>
    <row r="69" spans="1:8" x14ac:dyDescent="0.25">
      <c r="A69" s="32" t="s">
        <v>123</v>
      </c>
      <c r="B69" s="1"/>
      <c r="C69" s="1"/>
      <c r="D69" s="1"/>
      <c r="E69" s="1"/>
      <c r="F69" s="26" t="s">
        <v>125</v>
      </c>
      <c r="G69" s="1"/>
      <c r="H69" s="1"/>
    </row>
    <row r="70" spans="1:8" x14ac:dyDescent="0.25">
      <c r="A70" s="32" t="s">
        <v>124</v>
      </c>
      <c r="B70" s="1"/>
      <c r="C70" s="1"/>
      <c r="D70" s="1"/>
      <c r="E70" s="1"/>
      <c r="F70" s="1"/>
      <c r="G70" s="1"/>
      <c r="H70" s="1"/>
    </row>
    <row r="71" spans="1:8" x14ac:dyDescent="0.25">
      <c r="A71" s="1"/>
      <c r="B71" s="1"/>
      <c r="C71" s="1"/>
      <c r="D71" s="1"/>
      <c r="E71" s="1"/>
      <c r="F71" s="1"/>
      <c r="G71" s="1"/>
      <c r="H71" s="1"/>
    </row>
    <row r="72" spans="1:8" x14ac:dyDescent="0.25">
      <c r="A72" s="1"/>
      <c r="B72" s="1"/>
      <c r="C72" s="1"/>
      <c r="D72" s="1"/>
      <c r="E72" s="1"/>
      <c r="F72" s="1"/>
      <c r="G72" s="1"/>
      <c r="H72" s="1"/>
    </row>
    <row r="73" spans="1:8" x14ac:dyDescent="0.25">
      <c r="A73" s="1"/>
      <c r="B73" s="1"/>
      <c r="C73" s="1"/>
      <c r="D73" s="1"/>
      <c r="E73" s="1"/>
      <c r="F73" s="1"/>
      <c r="G73" s="1"/>
      <c r="H73" s="1"/>
    </row>
    <row r="74" spans="1:8" x14ac:dyDescent="0.25">
      <c r="A74" s="1"/>
      <c r="B74" s="1"/>
      <c r="C74" s="1"/>
      <c r="D74" s="1"/>
      <c r="E74" s="1"/>
      <c r="F74" s="1"/>
      <c r="G74" s="1"/>
      <c r="H74" s="1"/>
    </row>
    <row r="75" spans="1:8" x14ac:dyDescent="0.25">
      <c r="A75" s="1"/>
      <c r="B75" s="1"/>
      <c r="C75" s="1"/>
      <c r="D75" s="1"/>
      <c r="E75" s="1"/>
      <c r="F75" s="1"/>
      <c r="G75" s="1"/>
      <c r="H75" s="1"/>
    </row>
    <row r="76" spans="1:8" x14ac:dyDescent="0.25">
      <c r="A76" s="1"/>
      <c r="B76" s="1"/>
      <c r="C76" s="1"/>
      <c r="D76" s="1"/>
      <c r="E76" s="1"/>
      <c r="F76" s="1"/>
      <c r="G76" s="1"/>
      <c r="H76" s="1"/>
    </row>
    <row r="77" spans="1:8" x14ac:dyDescent="0.25">
      <c r="A77" s="1"/>
      <c r="B77" s="1"/>
      <c r="C77" s="1"/>
      <c r="D77" s="1"/>
      <c r="E77" s="1"/>
      <c r="F77" s="1"/>
      <c r="G77" s="1"/>
      <c r="H77" s="1"/>
    </row>
    <row r="78" spans="1:8" x14ac:dyDescent="0.25">
      <c r="A78" s="1"/>
      <c r="B78" s="1"/>
      <c r="C78" s="1"/>
      <c r="D78" s="1"/>
      <c r="E78" s="1"/>
      <c r="F78" s="1"/>
      <c r="G78" s="1"/>
      <c r="H78" s="1"/>
    </row>
    <row r="79" spans="1:8" x14ac:dyDescent="0.25">
      <c r="A79" s="1"/>
      <c r="B79" s="1"/>
      <c r="C79" s="1"/>
      <c r="D79" s="1"/>
      <c r="E79" s="1"/>
      <c r="F79" s="1"/>
      <c r="G79" s="1"/>
      <c r="H79" s="1"/>
    </row>
    <row r="80" spans="1:8" x14ac:dyDescent="0.25">
      <c r="A80" s="1"/>
      <c r="B80" s="1"/>
      <c r="C80" s="1"/>
      <c r="D80" s="1"/>
      <c r="E80" s="1"/>
      <c r="F80" s="1"/>
      <c r="G80" s="1"/>
      <c r="H80" s="1"/>
    </row>
    <row r="81" spans="1:8" x14ac:dyDescent="0.25">
      <c r="A81" s="1"/>
      <c r="B81" s="1"/>
      <c r="C81" s="1"/>
      <c r="D81" s="1"/>
      <c r="E81" s="1"/>
      <c r="F81" s="1"/>
      <c r="G81" s="1"/>
      <c r="H81" s="1"/>
    </row>
    <row r="82" spans="1:8" x14ac:dyDescent="0.25">
      <c r="A82" s="1"/>
      <c r="B82" s="1"/>
      <c r="C82" s="1"/>
      <c r="D82" s="1"/>
      <c r="E82" s="1"/>
      <c r="F82" s="1"/>
      <c r="G82" s="1"/>
      <c r="H82" s="1"/>
    </row>
    <row r="83" spans="1:8" x14ac:dyDescent="0.25">
      <c r="A83" s="1"/>
      <c r="B83" s="1"/>
      <c r="C83" s="1"/>
      <c r="D83" s="1"/>
      <c r="E83" s="1"/>
      <c r="F83" s="1"/>
      <c r="G83" s="1"/>
      <c r="H83" s="1"/>
    </row>
  </sheetData>
  <sheetProtection password="CE88" sheet="1" objects="1" scenarios="1" formatCells="0" formatColumns="0" formatRows="0"/>
  <protectedRanges>
    <protectedRange sqref="A64:H79" name="Range27"/>
    <protectedRange sqref="C61" name="Range25"/>
    <protectedRange sqref="F58:F59" name="Range23"/>
    <protectedRange sqref="G55" name="Range21"/>
    <protectedRange sqref="C49" name="Range19"/>
    <protectedRange sqref="C46:D46" name="Range17"/>
    <protectedRange sqref="C40:E40" name="Range15"/>
    <protectedRange sqref="C34:H34" name="Range13"/>
    <protectedRange sqref="C28:I28" name="Range11"/>
    <protectedRange sqref="C22:F22" name="Range9"/>
    <protectedRange sqref="D13:E14" name="Range7"/>
    <protectedRange sqref="D8:D9" name="Range5"/>
    <protectedRange sqref="F4" name="Range3"/>
    <protectedRange sqref="C7" name="Range1"/>
    <protectedRange sqref="B4:C4" name="Range2"/>
    <protectedRange sqref="C7" name="Range4"/>
    <protectedRange sqref="D11:F11" name="Range6"/>
    <protectedRange sqref="C19:H19" name="Range8"/>
    <protectedRange sqref="C25:H25" name="Range10"/>
    <protectedRange sqref="C31:G31" name="Range12"/>
    <protectedRange sqref="C37:F37" name="Range14"/>
    <protectedRange sqref="C43:D43" name="Range16"/>
    <protectedRange sqref="F48:F49" name="Range18"/>
    <protectedRange sqref="D50:D51" name="Range20"/>
    <protectedRange sqref="D56:D57" name="Range22"/>
    <protectedRange sqref="G60:G61" name="Range24"/>
    <protectedRange sqref="G63" name="Range26"/>
  </protectedRanges>
  <mergeCells count="26">
    <mergeCell ref="F1:I1"/>
    <mergeCell ref="F2:I2"/>
    <mergeCell ref="A11:C11"/>
    <mergeCell ref="A3:D3"/>
    <mergeCell ref="A1:D1"/>
    <mergeCell ref="A2:D2"/>
    <mergeCell ref="A10:C10"/>
    <mergeCell ref="B4:C4"/>
    <mergeCell ref="F68:G68"/>
    <mergeCell ref="A63:F63"/>
    <mergeCell ref="A5:I6"/>
    <mergeCell ref="D60:F60"/>
    <mergeCell ref="B14:C14"/>
    <mergeCell ref="A48:E48"/>
    <mergeCell ref="A24:B24"/>
    <mergeCell ref="A27:B28"/>
    <mergeCell ref="A25:B25"/>
    <mergeCell ref="A30:B30"/>
    <mergeCell ref="A31:B31"/>
    <mergeCell ref="A33:B33"/>
    <mergeCell ref="A36:B36"/>
    <mergeCell ref="A39:B39"/>
    <mergeCell ref="A42:B42"/>
    <mergeCell ref="A45:B46"/>
    <mergeCell ref="A61:B61"/>
    <mergeCell ref="D61:F61"/>
  </mergeCells>
  <dataValidations count="6">
    <dataValidation type="whole" errorStyle="warning" allowBlank="1" showInputMessage="1" showErrorMessage="1" error="Yêu cầu nhập số. _x000a_Yêu cầu nhập lại. _x000a_Chọn No để nhập lại_x000a_." sqref="C35:F35 G35:H36 C28:F29 G29 C38:F38 C44:D44 C41:E41 C22:D22 C19:E19">
      <formula1>0</formula1>
      <formula2>100000000</formula2>
    </dataValidation>
    <dataValidation type="whole" allowBlank="1" showInputMessage="1" showErrorMessage="1" error="YÊU CẦU NHẬP SỐ_x000a_Chọn Retry để nhập lại_x000a_." sqref="G28:H28 G37:G46 E22:F22 F19:H19 C32:G32">
      <formula1>0</formula1>
      <formula2>100000000</formula2>
    </dataValidation>
    <dataValidation type="whole" errorStyle="warning" allowBlank="1" showInputMessage="1" showErrorMessage="1" error="Yêu cầu nhập số. _x000a_Yêu cầu nhập lại. _x000a_Chọn No để nhập lại_x000a_." sqref="C28:I28 C22:F22 C19:H19">
      <formula1>0</formula1>
      <formula2>1000000000</formula2>
    </dataValidation>
    <dataValidation type="whole" allowBlank="1" showInputMessage="1" showErrorMessage="1" error="Yêu cầu nhập số. _x000a__x000a_Chọn Retry để nhập lại_x000a_." sqref="D8">
      <formula1>0</formula1>
      <formula2>100000000</formula2>
    </dataValidation>
    <dataValidation type="whole" allowBlank="1" showInputMessage="1" showErrorMessage="1" error="Yêu cầu nhập số. _x000a__x000a_Chọn Retry để nhập lại_x000a_." sqref="D9 D13:E14 C19:H19 C22:F22 C25:H25 C28:I28 C31:G31 C34:H34 C37:F37 C40:E40 C43:D43 C46:D46 F48:F49 C49 D50:D51 G55 D56:D57 F58:F59 C61">
      <formula1>0</formula1>
      <formula2>1000000000</formula2>
    </dataValidation>
    <dataValidation type="whole" allowBlank="1" showInputMessage="1" showErrorMessage="1" error="Yêu cầu nhập số. _x000a__x000a_Chọn Retry để nhập lại_x000a_." sqref="G60:G61">
      <formula1>0</formula1>
      <formula2>1000000000000</formula2>
    </dataValidation>
  </dataValidations>
  <pageMargins left="0.7" right="0.41" top="0.56000000000000005" bottom="0.97"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zoomScale="160" zoomScaleNormal="160" workbookViewId="0"/>
  </sheetViews>
  <sheetFormatPr defaultRowHeight="15.75" x14ac:dyDescent="0.25"/>
  <cols>
    <col min="1" max="1" width="58.85546875" style="52" customWidth="1"/>
    <col min="2" max="2" width="11.85546875" style="52" customWidth="1"/>
    <col min="3" max="3" width="17.85546875" style="52" customWidth="1"/>
    <col min="4" max="4" width="18.28515625" style="52" customWidth="1"/>
    <col min="5" max="16384" width="9.140625" style="52"/>
  </cols>
  <sheetData>
    <row r="1" spans="1:4" x14ac:dyDescent="0.25">
      <c r="A1" s="50" t="s">
        <v>153</v>
      </c>
      <c r="B1" s="51"/>
      <c r="C1" s="51"/>
      <c r="D1" s="51"/>
    </row>
    <row r="2" spans="1:4" x14ac:dyDescent="0.25">
      <c r="A2" s="53" t="s">
        <v>154</v>
      </c>
      <c r="B2" s="51"/>
      <c r="C2" s="51"/>
      <c r="D2" s="51"/>
    </row>
    <row r="3" spans="1:4" x14ac:dyDescent="0.25">
      <c r="A3" s="53" t="s">
        <v>155</v>
      </c>
      <c r="B3" s="51"/>
      <c r="C3" s="51"/>
      <c r="D3" s="51"/>
    </row>
    <row r="4" spans="1:4" ht="18.75" x14ac:dyDescent="0.3">
      <c r="A4" s="54" t="s">
        <v>156</v>
      </c>
      <c r="B4" s="51"/>
      <c r="C4" s="51"/>
      <c r="D4" s="51"/>
    </row>
    <row r="5" spans="1:4" x14ac:dyDescent="0.25">
      <c r="A5" s="55" t="s">
        <v>157</v>
      </c>
      <c r="B5" s="56" t="s">
        <v>158</v>
      </c>
      <c r="C5" s="51"/>
      <c r="D5" s="51"/>
    </row>
    <row r="6" spans="1:4" ht="16.5" thickBot="1" x14ac:dyDescent="0.3">
      <c r="A6" s="57" t="s">
        <v>159</v>
      </c>
      <c r="B6" s="51"/>
      <c r="C6" s="51"/>
      <c r="D6" s="51"/>
    </row>
    <row r="7" spans="1:4" x14ac:dyDescent="0.25">
      <c r="A7" s="102" t="s">
        <v>160</v>
      </c>
      <c r="B7" s="104" t="s">
        <v>161</v>
      </c>
      <c r="C7" s="106" t="s">
        <v>162</v>
      </c>
      <c r="D7" s="106" t="s">
        <v>163</v>
      </c>
    </row>
    <row r="8" spans="1:4" ht="18.75" customHeight="1" thickBot="1" x14ac:dyDescent="0.3">
      <c r="A8" s="103"/>
      <c r="B8" s="105"/>
      <c r="C8" s="107"/>
      <c r="D8" s="107"/>
    </row>
    <row r="9" spans="1:4" ht="118.5" customHeight="1" x14ac:dyDescent="0.25">
      <c r="A9" s="118" t="s">
        <v>164</v>
      </c>
      <c r="B9" s="119">
        <v>10</v>
      </c>
      <c r="C9" s="120"/>
      <c r="D9" s="121"/>
    </row>
    <row r="10" spans="1:4" ht="50.25" customHeight="1" x14ac:dyDescent="0.25">
      <c r="A10" s="122" t="s">
        <v>165</v>
      </c>
      <c r="B10" s="123">
        <v>10</v>
      </c>
      <c r="C10" s="124"/>
      <c r="D10" s="125"/>
    </row>
    <row r="11" spans="1:4" ht="63.75" customHeight="1" x14ac:dyDescent="0.25">
      <c r="A11" s="122" t="s">
        <v>166</v>
      </c>
      <c r="B11" s="123">
        <v>10</v>
      </c>
      <c r="C11" s="124"/>
      <c r="D11" s="125"/>
    </row>
    <row r="12" spans="1:4" ht="37.5" customHeight="1" x14ac:dyDescent="0.25">
      <c r="A12" s="122" t="s">
        <v>167</v>
      </c>
      <c r="B12" s="123">
        <v>10</v>
      </c>
      <c r="C12" s="124"/>
      <c r="D12" s="125"/>
    </row>
    <row r="13" spans="1:4" ht="39.75" customHeight="1" x14ac:dyDescent="0.25">
      <c r="A13" s="122" t="s">
        <v>168</v>
      </c>
      <c r="B13" s="123">
        <v>10</v>
      </c>
      <c r="C13" s="124"/>
      <c r="D13" s="125"/>
    </row>
    <row r="14" spans="1:4" ht="38.25" customHeight="1" x14ac:dyDescent="0.25">
      <c r="A14" s="122" t="s">
        <v>169</v>
      </c>
      <c r="B14" s="123">
        <v>10</v>
      </c>
      <c r="C14" s="124"/>
      <c r="D14" s="125"/>
    </row>
    <row r="15" spans="1:4" ht="19.5" customHeight="1" x14ac:dyDescent="0.25">
      <c r="A15" s="122" t="s">
        <v>170</v>
      </c>
      <c r="B15" s="123">
        <v>10</v>
      </c>
      <c r="C15" s="124"/>
      <c r="D15" s="125"/>
    </row>
    <row r="16" spans="1:4" ht="51.75" customHeight="1" x14ac:dyDescent="0.25">
      <c r="A16" s="122" t="s">
        <v>171</v>
      </c>
      <c r="B16" s="123">
        <v>10</v>
      </c>
      <c r="C16" s="124"/>
      <c r="D16" s="125"/>
    </row>
    <row r="17" spans="1:9" ht="69" customHeight="1" x14ac:dyDescent="0.25">
      <c r="A17" s="122" t="s">
        <v>172</v>
      </c>
      <c r="B17" s="123">
        <v>10</v>
      </c>
      <c r="C17" s="124"/>
      <c r="D17" s="125"/>
    </row>
    <row r="18" spans="1:9" ht="52.5" customHeight="1" x14ac:dyDescent="0.25">
      <c r="A18" s="122" t="s">
        <v>173</v>
      </c>
      <c r="B18" s="123">
        <v>10</v>
      </c>
      <c r="C18" s="124"/>
      <c r="D18" s="125"/>
    </row>
    <row r="19" spans="1:9" ht="20.25" x14ac:dyDescent="0.25">
      <c r="A19" s="126" t="s">
        <v>174</v>
      </c>
      <c r="B19" s="123">
        <v>100</v>
      </c>
      <c r="C19" s="130" t="str">
        <f>IF(SUM(C9:C18)=0,"",SUM(C9:C18))</f>
        <v/>
      </c>
      <c r="D19" s="125"/>
    </row>
    <row r="20" spans="1:9" ht="21" thickBot="1" x14ac:dyDescent="0.3">
      <c r="A20" s="127" t="s">
        <v>175</v>
      </c>
      <c r="B20" s="128"/>
      <c r="C20" s="131" t="str">
        <f>IF(OR(C19&lt;50,C19=""),"",VLOOKUP(C19,$B$38:$C$42,2,1))</f>
        <v/>
      </c>
      <c r="D20" s="129"/>
    </row>
    <row r="21" spans="1:9" ht="18.75" x14ac:dyDescent="0.25">
      <c r="A21" s="58"/>
      <c r="B21" s="108" t="s">
        <v>176</v>
      </c>
      <c r="C21" s="108"/>
      <c r="D21" s="108"/>
    </row>
    <row r="22" spans="1:9" ht="18.75" x14ac:dyDescent="0.25">
      <c r="A22" s="59"/>
      <c r="B22" s="109" t="s">
        <v>177</v>
      </c>
      <c r="C22" s="109"/>
      <c r="D22" s="109"/>
    </row>
    <row r="23" spans="1:9" x14ac:dyDescent="0.25">
      <c r="A23" s="60" t="s">
        <v>178</v>
      </c>
      <c r="B23" s="101" t="s">
        <v>179</v>
      </c>
      <c r="C23" s="101"/>
      <c r="D23" s="101"/>
    </row>
    <row r="24" spans="1:9" x14ac:dyDescent="0.25">
      <c r="A24" s="60"/>
      <c r="B24" s="58"/>
      <c r="C24" s="58"/>
      <c r="D24" s="58"/>
    </row>
    <row r="25" spans="1:9" x14ac:dyDescent="0.25">
      <c r="A25" s="61"/>
      <c r="B25" s="58"/>
      <c r="C25" s="58"/>
      <c r="D25" s="58"/>
    </row>
    <row r="26" spans="1:9" x14ac:dyDescent="0.25">
      <c r="A26" s="61" t="s">
        <v>180</v>
      </c>
      <c r="B26" s="58"/>
      <c r="C26" s="58"/>
      <c r="D26" s="58"/>
    </row>
    <row r="27" spans="1:9" x14ac:dyDescent="0.25">
      <c r="A27" s="62" t="s">
        <v>181</v>
      </c>
      <c r="B27" s="51"/>
      <c r="C27" s="51"/>
      <c r="D27" s="51"/>
      <c r="I27" s="63"/>
    </row>
    <row r="28" spans="1:9" x14ac:dyDescent="0.25">
      <c r="A28" s="64" t="s">
        <v>182</v>
      </c>
      <c r="B28" s="51"/>
      <c r="C28" s="51"/>
      <c r="D28" s="51"/>
    </row>
    <row r="29" spans="1:9" x14ac:dyDescent="0.25">
      <c r="A29" s="64" t="s">
        <v>183</v>
      </c>
      <c r="B29" s="51"/>
      <c r="C29" s="51"/>
      <c r="D29" s="51"/>
    </row>
    <row r="30" spans="1:9" x14ac:dyDescent="0.25">
      <c r="A30" s="64" t="s">
        <v>184</v>
      </c>
      <c r="B30" s="51"/>
      <c r="C30" s="51"/>
      <c r="D30" s="51"/>
    </row>
    <row r="31" spans="1:9" x14ac:dyDescent="0.25">
      <c r="A31" s="64" t="s">
        <v>193</v>
      </c>
      <c r="B31" s="51"/>
      <c r="C31" s="51"/>
      <c r="D31" s="51"/>
    </row>
    <row r="32" spans="1:9" ht="16.5" x14ac:dyDescent="0.25">
      <c r="A32" s="65"/>
      <c r="B32" s="51"/>
      <c r="C32" s="51"/>
      <c r="D32" s="51"/>
    </row>
    <row r="33" spans="1:3" x14ac:dyDescent="0.25">
      <c r="A33" s="62"/>
    </row>
    <row r="38" spans="1:3" hidden="1" x14ac:dyDescent="0.25">
      <c r="B38" s="52">
        <v>0</v>
      </c>
    </row>
    <row r="39" spans="1:3" hidden="1" x14ac:dyDescent="0.25">
      <c r="B39" s="52">
        <v>50</v>
      </c>
      <c r="C39" s="52" t="s">
        <v>192</v>
      </c>
    </row>
    <row r="40" spans="1:3" hidden="1" x14ac:dyDescent="0.25">
      <c r="B40" s="52">
        <v>70</v>
      </c>
      <c r="C40" s="52" t="s">
        <v>191</v>
      </c>
    </row>
    <row r="41" spans="1:3" hidden="1" x14ac:dyDescent="0.25">
      <c r="B41" s="52">
        <v>90</v>
      </c>
      <c r="C41" s="52" t="s">
        <v>190</v>
      </c>
    </row>
    <row r="42" spans="1:3" hidden="1" x14ac:dyDescent="0.25">
      <c r="B42" s="52">
        <v>95</v>
      </c>
      <c r="C42" s="52" t="s">
        <v>189</v>
      </c>
    </row>
  </sheetData>
  <sheetProtection password="CE88" sheet="1" objects="1" scenarios="1"/>
  <protectedRanges>
    <protectedRange sqref="A21:D37" name="Range3"/>
    <protectedRange sqref="C9:C18" name="Range1"/>
    <protectedRange sqref="A1:A3" name="Range2"/>
  </protectedRanges>
  <mergeCells count="7">
    <mergeCell ref="B23:D23"/>
    <mergeCell ref="A7:A8"/>
    <mergeCell ref="B7:B8"/>
    <mergeCell ref="C7:C8"/>
    <mergeCell ref="D7:D8"/>
    <mergeCell ref="B21:D21"/>
    <mergeCell ref="B22:D22"/>
  </mergeCells>
  <dataValidations count="1">
    <dataValidation type="whole" allowBlank="1" showInputMessage="1" showErrorMessage="1" error="Yêu cầu nhập số từ 0 đến 10_x000a__x000a_Chọn Retry để nhập lại" sqref="C9:C18">
      <formula1>0</formula1>
      <formula2>10</formula2>
    </dataValidation>
  </dataValidations>
  <pageMargins left="0.7" right="0.33" top="0.33" bottom="0.3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SL_BAOCAO</vt:lpstr>
      <vt:lpstr>DANHGIA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2018-01-25T08:59:45Z</cp:lastPrinted>
  <dcterms:created xsi:type="dcterms:W3CDTF">2018-01-25T02:01:47Z</dcterms:created>
  <dcterms:modified xsi:type="dcterms:W3CDTF">2018-05-23T09:52:36Z</dcterms:modified>
</cp:coreProperties>
</file>